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drawings/drawing4.xml" ContentType="application/vnd.openxmlformats-officedocument.drawing+xml"/>
  <Override PartName="/xl/tables/table5.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tables/table6.xml" ContentType="application/vnd.openxmlformats-officedocument.spreadsheetml.table+xml"/>
  <Override PartName="/xl/drawings/drawing1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codeName="TämäTyökirja"/>
  <mc:AlternateContent xmlns:mc="http://schemas.openxmlformats.org/markup-compatibility/2006">
    <mc:Choice Requires="x15">
      <x15ac:absPath xmlns:x15ac="http://schemas.microsoft.com/office/spreadsheetml/2010/11/ac" url="https://suomentilintarkastajat-my.sharepoint.com/personal/tuula_minkkinen_tilintarkastajat_fi/Documents/Työpöytä/JULKAISTAVAKSI/Ladattavat liitteet/"/>
    </mc:Choice>
  </mc:AlternateContent>
  <xr:revisionPtr revIDLastSave="93" documentId="8_{C3ECFAE1-1D76-4F8D-8C61-F1CB35E6E51E}" xr6:coauthVersionLast="47" xr6:coauthVersionMax="47" xr10:uidLastSave="{B5A1BD15-A698-45FF-A568-7B6A77C19C15}"/>
  <bookViews>
    <workbookView xWindow="-108" yWindow="-108" windowWidth="23256" windowHeight="12576" tabRatio="972" xr2:uid="{160E0F0A-4C3D-4447-9C09-57AAB4A3C0D4}"/>
  </bookViews>
  <sheets>
    <sheet name="Kansi" sheetId="22" r:id="rId1"/>
    <sheet name="Index" sheetId="2" r:id="rId2"/>
    <sheet name="LHJ-rakenne" sheetId="23" r:id="rId3"/>
    <sheet name="Perustiedot ja tavoitteet" sheetId="1" r:id="rId4"/>
    <sheet name="Käsitys" sheetId="20" r:id="rId5"/>
    <sheet name="Riskienarviointiprosessi" sheetId="5" r:id="rId6"/>
    <sheet name="Hallinto ja johtaminen" sheetId="6" r:id="rId7"/>
    <sheet name="Relevantit eettiset vaatimukset" sheetId="7" r:id="rId8"/>
    <sheet name="Hyväksyminen ja jatkaminen" sheetId="8" r:id="rId9"/>
    <sheet name="Informaatio ja kommunikaatio" sheetId="4" r:id="rId10"/>
    <sheet name="Toimeksiannon suorittaminen" sheetId="9" r:id="rId11"/>
    <sheet name="Resurssit" sheetId="10" r:id="rId12"/>
    <sheet name="Seuranta- ja korjaamisprosessi" sheetId="17" r:id="rId13"/>
    <sheet name="LHJ-arviointi" sheetId="18" r:id="rId14"/>
    <sheet name="Dokumentointi" sheetId="14" r:id="rId15"/>
    <sheet name="Sanasto" sheetId="21" r:id="rId16"/>
    <sheet name="Kuviot" sheetId="24" r:id="rId17"/>
  </sheets>
  <definedNames>
    <definedName name="_28__a">#REF!</definedName>
    <definedName name="Acceptance">'Hyväksyminen ja jatkaminen'!$A$1</definedName>
    <definedName name="Content">Index!#REF!</definedName>
    <definedName name="Definitions" localSheetId="15">Sanasto!$A$1</definedName>
    <definedName name="Definitions">#REF!</definedName>
    <definedName name="Dokumentation">Dokumentointi!$A$1</definedName>
    <definedName name="Engagement">'Toimeksiannon suorittaminen'!$A$1</definedName>
    <definedName name="Ethical">'Relevantit eettiset vaatimukset'!$A$1</definedName>
    <definedName name="Evaluation" localSheetId="13">'LHJ-arviointi'!$A$1</definedName>
    <definedName name="Evaluation">#REF!</definedName>
    <definedName name="Governance">'Hallinto ja johtaminen'!$A$1</definedName>
    <definedName name="Guide" localSheetId="2">'LHJ-rakenne'!#REF!</definedName>
    <definedName name="Guide">#REF!</definedName>
    <definedName name="Henkilöstöryhmät">Kuviot!$A$18</definedName>
    <definedName name="Index">Index!$A$1</definedName>
    <definedName name="Information">'Informaatio ja kommunikaatio'!$A$1</definedName>
    <definedName name="Kansi">Kansi!$A$1</definedName>
    <definedName name="Kuvaus">'LHJ-rakenne'!$A$1</definedName>
    <definedName name="Kuvaus_LHJ_n_sisällöstä">Kuviot!$A$4</definedName>
    <definedName name="Kuvaus_riskienarviointi_iso_kuva">Kuviot!$A$6</definedName>
    <definedName name="Käyttöohje_esimerkki">Kuviot!$A$24</definedName>
    <definedName name="Käyttöohje_käsittelysuunta">Kuviot!$A$20</definedName>
    <definedName name="Käyttöohje_Malli">Kuviot!$A$22</definedName>
    <definedName name="Laadunhallintajärjestelmän_osa_alueet_kuiviona_ja_prosessina__Lähde_IAASB">Kuviot!$A$2</definedName>
    <definedName name="Laaturiski">#REF!</definedName>
    <definedName name="Laaturiskien_tunnistaminen_ja_arvioiminen_prosessina">Kuviot!$A$10</definedName>
    <definedName name="Laaturiskien_tunnistaminen_ja_arvioiminen_prosessina___esimerkki">Kuviot!$A$12</definedName>
    <definedName name="Liitteet">Index!#REF!</definedName>
    <definedName name="Monitoring">'Seuranta- ja korjaamisprosessi'!$E$1</definedName>
    <definedName name="Oma_toimintafilosofia__kulttuuri___Lipsuminen_kun_kukaan_ei_ole_katsomassa___ja_laadunvalvonta_kohdistuu_minuun_vain_joka_6._vuosi__Tämä_sama_riski_kohdistuu_kaikkiin_kriteerihin.">#REF!</definedName>
    <definedName name="Print_Area" localSheetId="14">Dokumentointi!$A$1:$F$15</definedName>
    <definedName name="Print_Area" localSheetId="6">'Hallinto ja johtaminen'!$A$1:$F$26</definedName>
    <definedName name="Print_Area" localSheetId="8">'Hyväksyminen ja jatkaminen'!$A$1:$F$23</definedName>
    <definedName name="Print_Area" localSheetId="1">Index!$A$1:$I$54</definedName>
    <definedName name="Print_Area" localSheetId="9">'Informaatio ja kommunikaatio'!$A$1:$F$28</definedName>
    <definedName name="Print_Area" localSheetId="4">Käsitys!$A$1:$H$49</definedName>
    <definedName name="Print_Area" localSheetId="13">'LHJ-arviointi'!$A$1:$F$21</definedName>
    <definedName name="Print_Area" localSheetId="2">'LHJ-rakenne'!$A$1:$B$16</definedName>
    <definedName name="Print_Area" localSheetId="3">'Perustiedot ja tavoitteet'!$A$1:$C$33</definedName>
    <definedName name="Print_Area" localSheetId="7">'Relevantit eettiset vaatimukset'!$A$1:$F$22</definedName>
    <definedName name="Print_Area" localSheetId="11">Resurssit!$A$1:$F$26</definedName>
    <definedName name="Print_Area" localSheetId="5">Riskienarviointiprosessi!$A$1:$F$31</definedName>
    <definedName name="Print_Area" localSheetId="15">Sanasto!$A$1:$E$66</definedName>
    <definedName name="Print_Area" localSheetId="12">'Seuranta- ja korjaamisprosessi'!$A$1:$F$54</definedName>
    <definedName name="Print_Area" localSheetId="10">'Toimeksiannon suorittaminen'!$A$1:$F$31</definedName>
    <definedName name="Print_Titles" localSheetId="14">Dokumentointi!$1:$4</definedName>
    <definedName name="Print_Titles" localSheetId="6">'Hallinto ja johtaminen'!$1:$4</definedName>
    <definedName name="Print_Titles" localSheetId="8">'Hyväksyminen ja jatkaminen'!$1:$4</definedName>
    <definedName name="Print_Titles" localSheetId="1">Index!$1:$2</definedName>
    <definedName name="Print_Titles" localSheetId="9">'Informaatio ja kommunikaatio'!$1:$4</definedName>
    <definedName name="Print_Titles" localSheetId="4">Käsitys!$1:$4</definedName>
    <definedName name="Print_Titles" localSheetId="13">'LHJ-arviointi'!$1:$4</definedName>
    <definedName name="Print_Titles" localSheetId="2">'LHJ-rakenne'!$1:$3</definedName>
    <definedName name="Print_Titles" localSheetId="3">'Perustiedot ja tavoitteet'!$1:$3</definedName>
    <definedName name="Print_Titles" localSheetId="7">'Relevantit eettiset vaatimukset'!$1:$4</definedName>
    <definedName name="Print_Titles" localSheetId="11">Resurssit!$1:$4</definedName>
    <definedName name="Print_Titles" localSheetId="5">Riskienarviointiprosessi!$1:$4</definedName>
    <definedName name="Print_Titles" localSheetId="15">Sanasto!$1:$3</definedName>
    <definedName name="Print_Titles" localSheetId="12">'Seuranta- ja korjaamisprosessi'!$1:$4</definedName>
    <definedName name="Print_Titles" localSheetId="10">'Toimeksiannon suorittaminen'!$1:$4</definedName>
    <definedName name="Puutteellisuudet">Kuviot!$A$16</definedName>
    <definedName name="Resources">Resurssit!$A$1</definedName>
    <definedName name="Risk_Assessment">Riskienarviointiprosessi!$A$1</definedName>
    <definedName name="Riskienarviointiprosessi">Kuviot!$A$6</definedName>
    <definedName name="Riskienarviointiprosessi__Lähde__IAASB">Kuviot!$A$6</definedName>
    <definedName name="Seurantaprosessi">Kuviot!$A$14</definedName>
    <definedName name="SOQM_basics" localSheetId="4">Käsitys!#REF!</definedName>
    <definedName name="SOQM_basics">'Perustiedot ja tavoitteet'!$A$1</definedName>
    <definedName name="Tavoitteet">Kuviot!$A$8</definedName>
    <definedName name="_xlnm.Print_Area" localSheetId="0">Kansi!$A$1:$B$4</definedName>
    <definedName name="_xlnm.Print_Titles" localSheetId="14">Dokumentointi!$1:$4</definedName>
    <definedName name="_xlnm.Print_Titles" localSheetId="6">'Hallinto ja johtaminen'!$1:$4</definedName>
    <definedName name="_xlnm.Print_Titles" localSheetId="8">'Hyväksyminen ja jatkaminen'!$1:$4</definedName>
    <definedName name="_xlnm.Print_Titles" localSheetId="9">'Informaatio ja kommunikaatio'!$1:$4</definedName>
    <definedName name="_xlnm.Print_Titles" localSheetId="13">'LHJ-arviointi'!$1:$4</definedName>
    <definedName name="_xlnm.Print_Titles" localSheetId="2">'LHJ-rakenne'!$1:$2</definedName>
    <definedName name="_xlnm.Print_Titles" localSheetId="3">'Perustiedot ja tavoitteet'!$1:$4</definedName>
    <definedName name="_xlnm.Print_Titles" localSheetId="7">'Relevantit eettiset vaatimukset'!$1:$4</definedName>
    <definedName name="_xlnm.Print_Titles" localSheetId="11">Resurssit!$1:$4</definedName>
    <definedName name="_xlnm.Print_Titles" localSheetId="5">Riskienarviointiprosessi!$1:$4</definedName>
    <definedName name="_xlnm.Print_Titles" localSheetId="12">'Seuranta- ja korjaamisprosessi'!$1:$4</definedName>
    <definedName name="_xlnm.Print_Titles" localSheetId="10">'Toimeksiannon suorittaminen'!$1:$4</definedName>
    <definedName name="Understanding">Käsitys!$A$1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1" l="1"/>
  <c r="A5" i="22"/>
  <c r="A4" i="22"/>
  <c r="F29" i="20"/>
  <c r="F14" i="20"/>
  <c r="F32" i="20"/>
  <c r="F20" i="20"/>
  <c r="F13" i="20"/>
  <c r="F10" i="20"/>
  <c r="A2" i="23" l="1"/>
  <c r="B19" i="1"/>
  <c r="B18" i="1"/>
  <c r="B17" i="1"/>
  <c r="B16" i="1"/>
  <c r="B13" i="1"/>
  <c r="F9" i="20"/>
  <c r="A2" i="21"/>
  <c r="F35" i="20"/>
  <c r="F16" i="20"/>
  <c r="F36" i="20"/>
  <c r="F43" i="20"/>
  <c r="F19" i="20"/>
  <c r="F21" i="20"/>
  <c r="F7" i="20"/>
  <c r="F8" i="20"/>
  <c r="F11" i="20"/>
  <c r="F12" i="20"/>
  <c r="F15" i="20"/>
  <c r="F17" i="20"/>
  <c r="F18" i="20"/>
  <c r="F22" i="20"/>
  <c r="F23" i="20"/>
  <c r="F24" i="20"/>
  <c r="F25" i="20"/>
  <c r="F26" i="20"/>
  <c r="F27" i="20"/>
  <c r="F28" i="20"/>
  <c r="F30" i="20"/>
  <c r="F31" i="20"/>
  <c r="F33" i="20"/>
  <c r="F34" i="20"/>
  <c r="F37" i="20"/>
  <c r="F38" i="20"/>
  <c r="F39" i="20"/>
  <c r="F40" i="20"/>
  <c r="F41" i="20"/>
  <c r="F42" i="20"/>
  <c r="F44" i="20"/>
  <c r="F45" i="20"/>
  <c r="F46" i="20"/>
  <c r="F47" i="20"/>
  <c r="F5" i="20"/>
  <c r="F6" i="20"/>
  <c r="A2" i="20"/>
  <c r="A2" i="6"/>
  <c r="B2" i="5"/>
  <c r="A2" i="14"/>
  <c r="A2" i="18"/>
  <c r="A2" i="7"/>
  <c r="A2" i="8"/>
  <c r="A2" i="9"/>
  <c r="A2" i="10"/>
  <c r="A2" i="4"/>
  <c r="A2" i="17"/>
  <c r="A2" i="1"/>
  <c r="B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Tuula Minkkinen</author>
  </authors>
  <commentList>
    <comment ref="F1" authorId="0" shapeId="0" xr:uid="{0A04B6CE-473B-4A82-AAF1-CF71354F154A}">
      <text>
        <r>
          <rPr>
            <b/>
            <sz val="9"/>
            <color indexed="81"/>
            <rFont val="Tahoma"/>
            <charset val="1"/>
          </rPr>
          <t xml:space="preserve">Vinkkejä käyttöön:
</t>
        </r>
        <r>
          <rPr>
            <sz val="9"/>
            <color indexed="81"/>
            <rFont val="Tahoma"/>
            <family val="2"/>
          </rPr>
          <t>Pieni (i): Antaa lisätietoa 
kun klikkaat solua, jossa merkki on</t>
        </r>
        <r>
          <rPr>
            <sz val="9"/>
            <color indexed="81"/>
            <rFont val="Tahoma"/>
            <charset val="1"/>
          </rPr>
          <t xml:space="preserve">
Mallin kaaviokuvat saa isommaksi klikkaamalla pientä kuvaa.</t>
        </r>
      </text>
    </comment>
  </commentList>
</comments>
</file>

<file path=xl/sharedStrings.xml><?xml version="1.0" encoding="utf-8"?>
<sst xmlns="http://schemas.openxmlformats.org/spreadsheetml/2006/main" count="620" uniqueCount="514">
  <si>
    <t>Hallinto ja johtaminen</t>
  </si>
  <si>
    <t>Relevantit eettiset vaatimukset</t>
  </si>
  <si>
    <t>Toimeksiannon suorittaminen</t>
  </si>
  <si>
    <t>Resurssit</t>
  </si>
  <si>
    <t>Informaatio ja kommunikaatio</t>
  </si>
  <si>
    <t>Seuranta- ja korjaamisprosessi</t>
  </si>
  <si>
    <t>Yhteisö:</t>
  </si>
  <si>
    <t>Asiakassuhteiden ja yksittäisten toimeksiantojen hyväksyminen ja jatkaminen</t>
  </si>
  <si>
    <t>31(a)</t>
  </si>
  <si>
    <t>31(b)</t>
  </si>
  <si>
    <t>31(c)</t>
  </si>
  <si>
    <t>31(f)</t>
  </si>
  <si>
    <t>31(d)</t>
  </si>
  <si>
    <t>32 (g)</t>
  </si>
  <si>
    <t>32 (f)</t>
  </si>
  <si>
    <t xml:space="preserve">32 (d) </t>
  </si>
  <si>
    <t>32 (h)</t>
  </si>
  <si>
    <t>28 (a)</t>
  </si>
  <si>
    <t>28(a)(i)</t>
  </si>
  <si>
    <t>28(a)(ii)</t>
  </si>
  <si>
    <t>Ammattihenkilöstö:</t>
  </si>
  <si>
    <t>Partnerit ja ammattihenkilöstö</t>
  </si>
  <si>
    <t>Henkilöstö:</t>
  </si>
  <si>
    <t>Henkilö, jolla on valtuudet sopia ammatillista palvelua koskevan toimeksiannon suorittamiseen liittyvistä asioista tilintarkastusyhteisön nimissä.</t>
  </si>
  <si>
    <t>Partneri(t):</t>
  </si>
  <si>
    <t>Toimeksiantotiimi</t>
  </si>
  <si>
    <t>Tilintarkastusyhteisön nimeämä partneri tai muu henkilö, joka vastaa toimeksiannosta ja sen suorittamisesta sekä tilintarkastusyhteisön nimissä annettavasta raportista ja joka on, milloin tätä vaaditaan, ammatillisen tai oikeudellisen tahon tai sääntelyelimen asianmukaisesti hyväksymä.</t>
  </si>
  <si>
    <t>Järjestelmätaho</t>
  </si>
  <si>
    <t>ISQM 1.14</t>
  </si>
  <si>
    <t>ISQM 1.14 (a)</t>
  </si>
  <si>
    <t>ISQM 1.14 (b)</t>
  </si>
  <si>
    <t xml:space="preserve">           Kommentti</t>
  </si>
  <si>
    <t>Seurantatoimintoja suorittavat henkilöt. Loppuun saatettujen toimeksiantojen laaduntarkastusten suorittaja. (38, 39). [Oman työn tarkastamisen uhan välttäminen]</t>
  </si>
  <si>
    <t>Laadunhallintajärjestelmän dokumentointi</t>
  </si>
  <si>
    <t>58 (e)</t>
  </si>
  <si>
    <t xml:space="preserve">(2) </t>
  </si>
  <si>
    <t xml:space="preserve">(3) </t>
  </si>
  <si>
    <t xml:space="preserve">(4) </t>
  </si>
  <si>
    <t xml:space="preserve">(5) </t>
  </si>
  <si>
    <t xml:space="preserve">(6) </t>
  </si>
  <si>
    <t xml:space="preserve">(7) </t>
  </si>
  <si>
    <t xml:space="preserve">(8) </t>
  </si>
  <si>
    <t>Laadunhallintajärjestelmän arvioiminen</t>
  </si>
  <si>
    <t>Laaturiskini</t>
  </si>
  <si>
    <t>Vastaamistoimenpiteeni</t>
  </si>
  <si>
    <t>Kommenttini</t>
  </si>
  <si>
    <t>Toimeksiannoista (pää)vastuullinen henkilö:</t>
  </si>
  <si>
    <t>ISQM 1.17</t>
  </si>
  <si>
    <t>Relevanttien vaatimusten soveltaminen ja noudattaminen</t>
  </si>
  <si>
    <t>Kvalitetsmål</t>
  </si>
  <si>
    <t>Kvalitetsrisk</t>
  </si>
  <si>
    <t>Motåtgärd</t>
  </si>
  <si>
    <t>(a)</t>
  </si>
  <si>
    <t>(c)</t>
  </si>
  <si>
    <t>(d)</t>
  </si>
  <si>
    <t>(e)</t>
  </si>
  <si>
    <t>(f)</t>
  </si>
  <si>
    <t>(g)</t>
  </si>
  <si>
    <t>(h)</t>
  </si>
  <si>
    <t>(i)</t>
  </si>
  <si>
    <t>(k)</t>
  </si>
  <si>
    <t>(l)</t>
  </si>
  <si>
    <t>(m)</t>
  </si>
  <si>
    <t>(n)</t>
  </si>
  <si>
    <t>(o)</t>
  </si>
  <si>
    <t>(p)</t>
  </si>
  <si>
    <t>(q)</t>
  </si>
  <si>
    <t>(r)</t>
  </si>
  <si>
    <t>(s)</t>
  </si>
  <si>
    <t>(u)</t>
  </si>
  <si>
    <t>(v)</t>
  </si>
  <si>
    <t>Deficiency</t>
  </si>
  <si>
    <t>Engagement quality review</t>
  </si>
  <si>
    <t>Engagement quality reviewer</t>
  </si>
  <si>
    <t>Engagement team</t>
  </si>
  <si>
    <t>External inspections</t>
  </si>
  <si>
    <t>Findings</t>
  </si>
  <si>
    <t>Firm</t>
  </si>
  <si>
    <t>Network firm</t>
  </si>
  <si>
    <t>Network</t>
  </si>
  <si>
    <t>Partner</t>
  </si>
  <si>
    <t>Personnel</t>
  </si>
  <si>
    <t>Professional judgment</t>
  </si>
  <si>
    <t>Professional standards</t>
  </si>
  <si>
    <t>Quality objectives</t>
  </si>
  <si>
    <t>Quality risk</t>
  </si>
  <si>
    <t>Reasonable assurance</t>
  </si>
  <si>
    <t>Response</t>
  </si>
  <si>
    <t>Service provider</t>
  </si>
  <si>
    <t>Staff</t>
  </si>
  <si>
    <t xml:space="preserve">System of quality management </t>
  </si>
  <si>
    <t>Engagement partner</t>
  </si>
  <si>
    <t>Toimeksiannosta vastuullinen henkilö</t>
  </si>
  <si>
    <t>Toimeksiantokohtaisen laadun läpikäynnin suorittaja</t>
  </si>
  <si>
    <t xml:space="preserve">Ulkopuoliset laaduntarkastukset </t>
  </si>
  <si>
    <t>Havainnot</t>
  </si>
  <si>
    <t>Tilintarkastusyhteisö</t>
  </si>
  <si>
    <t>Ketjuun kuuluva tilintarkastusyhteisö</t>
  </si>
  <si>
    <t>Partneri</t>
  </si>
  <si>
    <t>Henkilöstö</t>
  </si>
  <si>
    <t xml:space="preserve">Ammatilliset standardit </t>
  </si>
  <si>
    <t>Laatutavoitteet</t>
  </si>
  <si>
    <t>Ammatillinen harkinta</t>
  </si>
  <si>
    <t>Kohtuullinen varmuus</t>
  </si>
  <si>
    <t>Laaturiski</t>
  </si>
  <si>
    <t>Vastaamistoimenpide</t>
  </si>
  <si>
    <t>Palveluntuottaja</t>
  </si>
  <si>
    <t>Laadunhallintajärjestelmä</t>
  </si>
  <si>
    <t>Ammattihenkilöstö</t>
  </si>
  <si>
    <t>Brist</t>
  </si>
  <si>
    <t>Uppdragsansvarig</t>
  </si>
  <si>
    <t>Uppdragsanknuten kvalitetskontroll</t>
  </si>
  <si>
    <t>Särskild kvalitetsgranskare för uppdraget</t>
  </si>
  <si>
    <t>Uppdragsteam</t>
  </si>
  <si>
    <t xml:space="preserve">Externa inspektioner </t>
  </si>
  <si>
    <t>Iakttagelser</t>
  </si>
  <si>
    <t>Revisionsföretag</t>
  </si>
  <si>
    <t>Nätverksföretag</t>
  </si>
  <si>
    <t>Nätverk</t>
  </si>
  <si>
    <t>Delägare</t>
  </si>
  <si>
    <t>Personal</t>
  </si>
  <si>
    <t>Professionell bedömning</t>
  </si>
  <si>
    <t>Standarder för yrkesutövningen</t>
  </si>
  <si>
    <t>Rimlig säkerhet</t>
  </si>
  <si>
    <t>Tjänsteleverantör</t>
  </si>
  <si>
    <t>Medarbetare</t>
  </si>
  <si>
    <t>Kvalitetsstyrningssystem</t>
  </si>
  <si>
    <t>Suomi</t>
  </si>
  <si>
    <t>ISQM1 16</t>
  </si>
  <si>
    <t>Puutteellisuus</t>
  </si>
  <si>
    <t>Toimeksiantokohtainen laadun läpikäynti</t>
  </si>
  <si>
    <t>Inspection of completed engagements</t>
  </si>
  <si>
    <t>(38)</t>
  </si>
  <si>
    <t>Inspektionen av slutförda uppdrag</t>
  </si>
  <si>
    <t>Loppuun saatettujen toimeksiantojen laaduntarkastus</t>
  </si>
  <si>
    <t>Noudatan lain vaatimusta järjestää toimintani hyvän tilintarkastustavan mukaisesti.</t>
  </si>
  <si>
    <t>34 (c)</t>
  </si>
  <si>
    <t>(16 (a) (iv)</t>
  </si>
  <si>
    <t>Laadunhallintajärjestelmän komponentti</t>
  </si>
  <si>
    <t xml:space="preserve">Komponenterna i kvalitetsstyrningssystemet </t>
  </si>
  <si>
    <r>
      <t xml:space="preserve">Laadunhallintajärjestelmän </t>
    </r>
    <r>
      <rPr>
        <u/>
        <sz val="10"/>
        <color rgb="FF000000"/>
        <rFont val="Calibri"/>
        <family val="2"/>
        <scheme val="minor"/>
      </rPr>
      <t>osa-alue</t>
    </r>
  </si>
  <si>
    <r>
      <rPr>
        <u/>
        <sz val="10"/>
        <color rgb="FF000000"/>
        <rFont val="Calibri"/>
        <family val="2"/>
        <scheme val="minor"/>
      </rPr>
      <t>Aspects</t>
    </r>
    <r>
      <rPr>
        <sz val="10"/>
        <color rgb="FF000000"/>
        <rFont val="Calibri"/>
        <family val="2"/>
        <scheme val="minor"/>
      </rPr>
      <t xml:space="preserve"> of the system of quality management </t>
    </r>
  </si>
  <si>
    <r>
      <rPr>
        <u/>
        <sz val="10"/>
        <color rgb="FF000000"/>
        <rFont val="Calibri"/>
        <family val="2"/>
        <scheme val="minor"/>
      </rPr>
      <t>Aspekter</t>
    </r>
    <r>
      <rPr>
        <sz val="10"/>
        <color rgb="FF000000"/>
        <rFont val="Calibri"/>
        <family val="2"/>
        <scheme val="minor"/>
      </rPr>
      <t xml:space="preserve"> av kvalitetsstyrningssystemet</t>
    </r>
  </si>
  <si>
    <r>
      <t>Joksenkin mahdollista</t>
    </r>
    <r>
      <rPr>
        <i/>
        <sz val="10"/>
        <color theme="1"/>
        <rFont val="Calibri"/>
        <family val="2"/>
        <scheme val="minor"/>
      </rPr>
      <t xml:space="preserve"> (riskin toteutuminen)</t>
    </r>
  </si>
  <si>
    <t xml:space="preserve">Rimlig möjlighet </t>
  </si>
  <si>
    <t>Reasonable possibility</t>
  </si>
  <si>
    <t xml:space="preserve">(1) </t>
  </si>
  <si>
    <t>Toimeksiantotiimi:</t>
  </si>
  <si>
    <t>28(a)(iii)</t>
  </si>
  <si>
    <t>28(a)(iv)</t>
  </si>
  <si>
    <t>28(b)</t>
  </si>
  <si>
    <t>28(c)</t>
  </si>
  <si>
    <t>28(d)</t>
  </si>
  <si>
    <t>28(e)</t>
  </si>
  <si>
    <t>29(a)(i)</t>
  </si>
  <si>
    <t>29(a)(ii)</t>
  </si>
  <si>
    <t>30</t>
  </si>
  <si>
    <t>30(a)(i)</t>
  </si>
  <si>
    <t>30(b)</t>
  </si>
  <si>
    <t xml:space="preserve">Tilintarkastusyhteisön taloudelliset ja toimintaa koskevat prioriteetit eivät johda epäasianmukaisiin ratkaisuihin asiakassuhteen tai yksittäisen toimeksiannon hyväksymisestä tai jatkamisesta. 
</t>
  </si>
  <si>
    <t>30(a)(ii)</t>
  </si>
  <si>
    <t xml:space="preserve">Tilintarkastusyhteisön on asetettava seuraavat laatutavoitteet, jotka koskevat asiakassuhteiden ja yksittäisten toimeksiantojen hyväksymistä ja jatkamista:
</t>
  </si>
  <si>
    <t>34 (d)(i)
(toiminta-periaate ja mennettely-tapa-luomisen vaatimus)</t>
  </si>
  <si>
    <t>29(b)(i) ja (ii)</t>
  </si>
  <si>
    <t>31</t>
  </si>
  <si>
    <t>Tilintarkastusyhteisön on asetettava seuraavat laatutavoitteet, jotka koskevat laadukkaiden toimeksiantojen suorittamista:</t>
  </si>
  <si>
    <t>Vaikeissa tai kiistanalaisissa asioissa konsultoidaan, ja sovitut päätökset pannaan täytäntöön.</t>
  </si>
  <si>
    <t xml:space="preserve">Toimeksiantotiimit käyttävät asianmukaista ammatillista harkintaa sekä – kun toimeksianto on sen tyyppinen, että tämä on sovellettavissa – noudattavat ammatillista skeptisyyttä. </t>
  </si>
  <si>
    <t>31(e)</t>
  </si>
  <si>
    <t>32</t>
  </si>
  <si>
    <t xml:space="preserve">Laadunhallintajärjestelmän tehtäviä suorittamaan osoitetaan henkilöt, joilla on asianmukainen pätevyys ja kyvykkyys, mukaan lukien riittävästi aikaa suorittaa tällaiset tehtävät.
</t>
  </si>
  <si>
    <t xml:space="preserve">Kuhunkin toimeksiantoon osoitetaan toimeksiantotiimin jäsenet, mukaan lukien toimeksiannosta vastuullinen henkilö, joilla on asianmukainen pätevyys ja kyvykkyys ja joille annetaan riittävästi aikaa suorittaa yhdenmukaisesti laadukkaita toimeksiantoja. 
</t>
  </si>
  <si>
    <t xml:space="preserve">Henkilöstö osoittaa toiminnallaan ja käyttäytymisellään sitoutumista laatuun, kehittää ja ylläpitää asianmukaista pätevyyttä tehtäviensä suorittamiseksi ja on tilivelvollinen tai saa tunnustusta oikea-aikaisten arviointien, kompensaation, ylennysten ja muiden kannustimien avulla.
</t>
  </si>
  <si>
    <t>33</t>
  </si>
  <si>
    <t>33(b)</t>
  </si>
  <si>
    <t>33(a)</t>
  </si>
  <si>
    <t>33(d)(i)</t>
  </si>
  <si>
    <t>38
38 (c)</t>
  </si>
  <si>
    <t>33(c)(i) ja (ii)</t>
  </si>
  <si>
    <t xml:space="preserve">33(d)(ii)
</t>
  </si>
  <si>
    <t>53 jatkuu</t>
  </si>
  <si>
    <t>... Arviointi on tehtävä tietyltä ajankohdalta, ja se on suoritettava vähintään vuosittain.</t>
  </si>
  <si>
    <t>ISQM 1:n vaatimukset</t>
  </si>
  <si>
    <t xml:space="preserve">57
</t>
  </si>
  <si>
    <t xml:space="preserve">Tilintarkastusyhteisön on dokumentoitava kappaleessa 58 mainitut seikat siltä osin kuin ne liittyvät ketjun vaatimuksiin tai palveluihin ja ketjun vaatimusten tai palvelujen arvioimiseen kappaleen 49(b) mukaisesti. 
</t>
  </si>
  <si>
    <t xml:space="preserve">Tilintarkastusyhteisön on määrättävä laadunhallinta-järjestelmää koskevalle dokumentaatiolle säilytysaika, joka on riittävä mahdollistaakseen laadunhallintajärjestelmän suunnittelun, käyttöönoton ja toiminnan seurannan, tai säädöksen tai määräyksen vaatiessa pidempi ajanjakso.
</t>
  </si>
  <si>
    <t>58(a)(b) 
 ja (c)</t>
  </si>
  <si>
    <t>58(d)</t>
  </si>
  <si>
    <t xml:space="preserve">Toimeksiantotiimien ohjaus ja valvonta ja tehdyn työn läpikäynti on toimeksiannon luonteen ja olosuhteiden sekä toimeksiantotiimeille osoitettujen tai käyttöön annettujen resurssien perusteella luonteeltaan, ajoitukseltaan ja laajuudeltaan asianmukaista, ja toimeksiantotiimien kokeneemmat jäsenet ohjaavat ja valvovat vähemmän kokeneiden jäsenten tekemää työtä ja läpikäyvät sen.
</t>
  </si>
  <si>
    <t>32 (a)(i) 
ja (ii)
Hlö-resurssit</t>
  </si>
  <si>
    <t>32 (b) 
Hlö-resurssit</t>
  </si>
  <si>
    <t>32 (c) 
Hlö-resurssit</t>
  </si>
  <si>
    <t>32 (e) 
Hlö-resurssit</t>
  </si>
  <si>
    <t xml:space="preserve">Henkilöitä hankitaan ulkoisista lähteistä (ts. ketjusta, toisesta samaan ketjuun kuuluvasta tilintarkastusyhteisöstä tai palveluntuottajalta), kun tilintarkastusyhteisöllä ei ole riittävää tai soveltuvaa henkilöstöä tilintarkastusyhteisön laadunhallinta-järjestelmän toiminnan tai toimeksiantojen suorittamisen mahdollistamiseksi. 
</t>
  </si>
  <si>
    <t>Kaikkialla tilintarkastusyhteisössä sekä toimeksiantotiimien kanssa vaihdetaan relevanttia ja luotettavaa informaatiota, mukaan lukien että: 
(i) henkilöstölle ja toimeksiantotiimeille annetaan informaatiota, ja se on luonteeltaan, ajoitukseltaan ja laajuudeltaan riittävää sen mahdollistamiseksi, että nämä ymmärtävät ja täyttävät velvollisuutensa, jotka liittyvät laadunhallintajärjestelmän toimintojen suorittamiseen tai toimeksiantojen suorittamiseen; 
(ii) henkilöstö ja toimeksiantotiimit antavat informaatiota tilintarkastusyhteisölle suorittaessaan laadunhallintajärjestelmän toimintoja tai toimeksiantoja.</t>
  </si>
  <si>
    <t>Toiminnassani relevantit vaatimukset</t>
  </si>
  <si>
    <t xml:space="preserve">Tilintarkastusyhteisön on suunniteltava ja otettava käyttöön tunnistettuihin puutteellisuuksiin vastaamiseksi korjaavia toimia, joilla vastataan juurisyyanalyysin
tuloksiin. </t>
  </si>
  <si>
    <t xml:space="preserve">53
</t>
  </si>
  <si>
    <t xml:space="preserve">13
Voimaan-tulo
</t>
  </si>
  <si>
    <t>Arvioinnin perusteella henkilö(ide)n, jo(i)lla on ylin vastuu ja tilivelvollisuus laadunhallintajärjestelmästä, on tehtävä tilintarkastusyhteisön puolesta yksi seuraavista johtopäätöksistä:
(a) laadunhallintajärjestelmä antaa tilintarkastusyhteisölle kohtuullisen varmuuden laadunhallintajärjestelmän tavoitteiden saavuttamisesta;
(b) lukuun ottamatta sellaisiin tunnistettuihin puutteellisuuksiin liittyviä seikkoja, joiden vaikutus laadunhallintajärjestelmän suunnitteluun, käyttöönottoon ja toimintaan on vakava mutta ei laajalle ulottuva, laadunhallintajärjestelmä antaa tilintarkastusyhteisölle kohtuullisen varmuuden laadunhallintajärjestelmän tavoitteiden saavuttamisesta; tai
(c) laadunhallintajärjestelmä ei anna tilintarkastusyhteisölle kohtuullista varmuutta laadunhallintajärjestelmän tavoitteiden saavuttamisesta.</t>
  </si>
  <si>
    <t>Arviointi-/muut toimenpiteeni</t>
  </si>
  <si>
    <t>34 (e)</t>
  </si>
  <si>
    <t xml:space="preserve">Dokumentaatiota laatiessaan tilintarkastusyhteisön on sisällytettävä siihen (e) kappaleen 54 mukaisesti tehtävän johtopäätöksen perustelut.
</t>
  </si>
  <si>
    <t>Mahdollinen lisätieto</t>
  </si>
  <si>
    <t>Dokumentaatiota laatiessaan tilintarkastusyhteisön on sisällytettävä siihen (d) seuranta- ja korjaamisprosessin osalta:
....</t>
  </si>
  <si>
    <t>Dokumentointivaatimus</t>
  </si>
  <si>
    <t>58 (e)
(Doku-
mentointi)</t>
  </si>
  <si>
    <t>Dokumentaatiota laatiessaan tilintarkastusyhteisön on sisällytettävä siihen
(a) sen henkilön (tai niiden henkilöiden) yksilöinti, jo(i)lla on ylin vastuu ja tilivelvollisuus laadunhallinta-järjestelmästä ja jo(i)lla on operatiivinen vastuu laadunhallintajärjestelmästä;
(b) tilintarkastusyhteisön laatutavoitteet ja laaturiskit; 
(c) kuvaus vastaamistoimenpiteistä ja siitä, kuinka tilintarkastusyhteisön vastaamistoimenpiteet vastaavat laaturiskeihin.</t>
  </si>
  <si>
    <t>Miten relevantit toteutan vaatimukset</t>
  </si>
  <si>
    <t>Riskienarviointiprosessi</t>
  </si>
  <si>
    <t>23</t>
  </si>
  <si>
    <t>24</t>
  </si>
  <si>
    <t>26</t>
  </si>
  <si>
    <t xml:space="preserve">Tilintarkastusyhteisön on suunniteltava ja otettava käyttöön toimenpiteitä laaturiskeihin vastaamiseksi tavalla, joka perustuu ja jolla vastataan syihin, jotka ovat
johtaneet laaturiskeistä tehtyihin arvioihin. Tilintarkastusyhteisön vastaamistoimenpiteiden on myös sisällettävä kappaleessa 34 mainitut toimenpiteet. </t>
  </si>
  <si>
    <t>27</t>
  </si>
  <si>
    <t>Muut huomioitavat vaatimukset.</t>
  </si>
  <si>
    <t>Lisätieto toimenpiteistä</t>
  </si>
  <si>
    <r>
      <t xml:space="preserve">*) </t>
    </r>
    <r>
      <rPr>
        <i/>
        <u/>
        <sz val="10"/>
        <color theme="1"/>
        <rFont val="Calibri"/>
        <family val="2"/>
        <scheme val="minor"/>
      </rPr>
      <t>Toimintaperiaatteet</t>
    </r>
    <r>
      <rPr>
        <i/>
        <sz val="10"/>
        <color theme="1"/>
        <rFont val="Calibri"/>
        <family val="2"/>
        <scheme val="minor"/>
      </rPr>
      <t xml:space="preserve"> ovat linjauksia siitä, mitä pitäisi tai ei pitäisi tehdä laaturiskiin (tai -riskeihin) vastaamiseksi.
</t>
    </r>
    <r>
      <rPr>
        <i/>
        <u/>
        <sz val="10"/>
        <color theme="1"/>
        <rFont val="Calibri"/>
        <family val="2"/>
        <scheme val="minor"/>
      </rPr>
      <t>Menettelytavat</t>
    </r>
    <r>
      <rPr>
        <i/>
        <sz val="10"/>
        <color theme="1"/>
        <rFont val="Calibri"/>
        <family val="2"/>
        <scheme val="minor"/>
      </rPr>
      <t xml:space="preserve"> ovat toimia, joilla toimintaperiaatteet toteutetaan. (16.i,ii)
</t>
    </r>
  </si>
  <si>
    <t>**) Sen estämättä, mitä edellä 1 momentissa säädetään, kirjanpitolain (1336/1997) 1 luvun 4 a §:ssä tarkoitettujen pienyritysten tilintarkastuksessa ei tarvitse:
1) arvioida sisäistä laadunvalvontajärjestelmää vuosittain;
----</t>
  </si>
  <si>
    <t>Lisälaatu-tavoitteet (24, A42-44)
Muut huomi-oitavat vaatimuk-set.</t>
  </si>
  <si>
    <t>Quality engagement</t>
  </si>
  <si>
    <t>(15)</t>
  </si>
  <si>
    <t>Uppdrag av god kvalitet</t>
  </si>
  <si>
    <r>
      <t xml:space="preserve">Kaikki toimeksiantoa suorittavat partnerit ja muut ammattihenkilöt sekä </t>
    </r>
    <r>
      <rPr>
        <i/>
        <u/>
        <sz val="10"/>
        <color theme="1"/>
        <rFont val="Calibri"/>
        <family val="2"/>
      </rPr>
      <t>muut henkilöt</t>
    </r>
    <r>
      <rPr>
        <i/>
        <sz val="10"/>
        <color theme="1"/>
        <rFont val="Calibri"/>
        <family val="2"/>
      </rPr>
      <t xml:space="preserve">, jotka </t>
    </r>
    <r>
      <rPr>
        <i/>
        <u/>
        <sz val="10"/>
        <color theme="1"/>
        <rFont val="Calibri"/>
        <family val="2"/>
      </rPr>
      <t>suorittavat toimenpiteitä toimeksiannossa</t>
    </r>
    <r>
      <rPr>
        <i/>
        <sz val="10"/>
        <color theme="1"/>
        <rFont val="Calibri"/>
        <family val="2"/>
      </rPr>
      <t xml:space="preserve">, lukuun ottamatta ulkopuolista erityisasiantuntijaa sekä toimeksiannossa suoraa apua antavia sisäisiä tarkastajia. </t>
    </r>
  </si>
  <si>
    <t>Ei</t>
  </si>
  <si>
    <t>Kyllä</t>
  </si>
  <si>
    <t>Asiakaskunnan
yrityskoko:</t>
  </si>
  <si>
    <t xml:space="preserve">Henkilö(ide)n, jo(i)lla on ylin vastuu ja tilivelvollisuus laadunhallintajärjestelmästä, on arvioitava laadunhallinta-järjestelmä tilintarkastusyhteisön puolesta... </t>
  </si>
  <si>
    <t>Relevantit laatutavoitteeni</t>
  </si>
  <si>
    <t>Viite</t>
  </si>
  <si>
    <r>
      <t xml:space="preserve">LAADUNHALLINTAJÄRJESTELMÄN DOKUMENTOINTI       </t>
    </r>
    <r>
      <rPr>
        <sz val="13"/>
        <color theme="0"/>
        <rFont val="Calibri"/>
        <family val="2"/>
        <scheme val="minor"/>
      </rPr>
      <t>(i)</t>
    </r>
  </si>
  <si>
    <r>
      <t xml:space="preserve">ISQM 1 viite    </t>
    </r>
    <r>
      <rPr>
        <sz val="12"/>
        <rFont val="Calibri"/>
        <family val="2"/>
      </rPr>
      <t xml:space="preserve"> (i)</t>
    </r>
  </si>
  <si>
    <t>Palvelut ja raportit</t>
  </si>
  <si>
    <t>Asiakaskunta</t>
  </si>
  <si>
    <t>Resurssit (osaaminen ja taloudelliset)</t>
  </si>
  <si>
    <t>Riski?</t>
  </si>
  <si>
    <t>"Kyllä" -rasti osoittaa, että on yhteisö on yksin toimiva tilintarkastaja ja toiminta yksinkertaista.</t>
  </si>
  <si>
    <r>
      <t xml:space="preserve">SEURANTA- JA KORJAAMISPROSESSI   </t>
    </r>
    <r>
      <rPr>
        <sz val="13"/>
        <color theme="0"/>
        <rFont val="Calibri"/>
        <family val="2"/>
        <scheme val="minor"/>
      </rPr>
      <t xml:space="preserve"> (i)</t>
    </r>
  </si>
  <si>
    <t>Rahanpesulaki ja asiakaskunta</t>
  </si>
  <si>
    <t>Käsityksen muodostaminen - 
Laaturiskien potentiaaliset lähteet</t>
  </si>
  <si>
    <r>
      <t xml:space="preserve">Käsityksen muodostaminen yhteisöstä osoittamaan potentiaaliset riskilähteet huomioon otettaviksi     </t>
    </r>
    <r>
      <rPr>
        <sz val="13"/>
        <color theme="0"/>
        <rFont val="Calibri"/>
        <family val="2"/>
        <scheme val="minor"/>
      </rPr>
      <t>(i)</t>
    </r>
  </si>
  <si>
    <t>...  tilintarkastustoiminnassani käytän tilintarkastusohjelmaa</t>
  </si>
  <si>
    <t>...  tilintarkastustoimintaani ja liiketoimintaani säätelee vain kotimainen lainsäädäntö</t>
  </si>
  <si>
    <t>...  minulla ei ole PIE:n ja listayhtiöiden tilintarkastuksia</t>
  </si>
  <si>
    <t>...  minulla ei ole yhtiöasiakkaita, joiden tosiasialliset edunsaajat eivät ole tiedossa</t>
  </si>
  <si>
    <t>...  minulla ei ole asiakkaita, joiden tosiasialliset edunsaajat ovat rahanpesun korkean riskin maissa</t>
  </si>
  <si>
    <t>...  nojaan tilintarkastustoiminnassa yksinomaan omaan osaamiseeni</t>
  </si>
  <si>
    <t>Components of the system of quality management</t>
  </si>
  <si>
    <t>Sisällysluettelo</t>
  </si>
  <si>
    <t>...  en suorita varmennustoimeksiantoja, jotka olisivat yleisluonteisia tarkastuksia (ISRE 2400)</t>
  </si>
  <si>
    <t>34 (a)(i)
(toiminta-periaate ja menettely-tapa-vaatimus)</t>
  </si>
  <si>
    <t xml:space="preserve">Toimeksiantotiimit ymmärtävät ja täyttävät toimeksiantoihin liittyvät velvollisuutensa, mukaan lukien toimeksiannoista vastuullisten henkilöiden kokonaisvastuu laadun hallinnasta ja saavuttamisesta toimeksiannossa sekä riittävästä ja asianmukaisesta osallistumisesta koko  toimeksiannon ajan sen mukaan kuin tämä on sovellettavissa. 
</t>
  </si>
  <si>
    <t xml:space="preserve">Mielipide-erot, joita esiintyy toimeksiantotiimin sisällä taikka toimeksiantotiimin ja toimeksiantokohtaisen laadun läpikäynnin suorittajan tai tilintarkastusyhteisön laadunhallintajärjestelmän toimintoja suorittavien henkilöiden välillä, saatetaan tilintarkastusyhteisön tietoon ja ratkaistaan.
</t>
  </si>
  <si>
    <t>e/s</t>
  </si>
  <si>
    <t>Resurssit (aika/hlö-, tekniset ja Intellektuaaliset)</t>
  </si>
  <si>
    <t>Yhteisö: (i)</t>
  </si>
  <si>
    <t>Laadunhallintajärjestelmän osat</t>
  </si>
  <si>
    <t>ISQM 2. Partneri, muu tilintarkastusyhteisössä työskentelevä henkilö tai ulkopuolinen henkilö</t>
  </si>
  <si>
    <t>(x)</t>
  </si>
  <si>
    <t>Saavutetaan suunnittelemalla ja suorittamalla toimeksiannot ja raportoimalla niistä ammatillisten standardien ja sovellettavien säädöksiin ja määräyksiin perustuvien vaatimusten mukaisesti.</t>
  </si>
  <si>
    <r>
      <t xml:space="preserve">ISQM 1:N SANASTOA    </t>
    </r>
    <r>
      <rPr>
        <sz val="13"/>
        <color theme="0"/>
        <rFont val="Calibri"/>
        <family val="2"/>
        <scheme val="minor"/>
      </rPr>
      <t xml:space="preserve"> (i)</t>
    </r>
  </si>
  <si>
    <t xml:space="preserve">Ketju </t>
  </si>
  <si>
    <t>Toimeksiantoa koskeva dokumentaatio kootaan oikea-aikaisesti toimeksiannosta annettavan raportin antamispäivän jälkeen ja sitä ylläpidetään ja säilytetään asianmukaisesti tilintarkastusyhteisön tarpeiden täyttämiseksi sekä säädösten, määräysten, relevattien eettisten vaatimusten tai ammatillisten standardien noudattamiseksi.</t>
  </si>
  <si>
    <t>Ammattilaiset, jotka eivät ole partnereita. Myös yhteisön palveluksessa olevat erityisasiantuntijat.</t>
  </si>
  <si>
    <t>Henkilö, jolla on valtuudet sopia... toimeksiantoon liittyvistä asioista tilintarkastusyhteisön nimissä.</t>
  </si>
  <si>
    <t>34 (a)(ii)</t>
  </si>
  <si>
    <t>34 (b)</t>
  </si>
  <si>
    <t xml:space="preserve">34 Erityiset vastaamistoimenpiteet:          </t>
  </si>
  <si>
    <t xml:space="preserve">Lisälaatutavoitteet (24, A42-A44) A62 </t>
  </si>
  <si>
    <t>Yhteisön partnerit ja ammattihenkilöstö. (Tilintarkastusyhteisössä toimivat henkilöt). Myös yhteisön muissa rakenteissa, kuten senpalvelukeskuksessa, toimivat partnerit ja ammattihenkilöstö.</t>
  </si>
  <si>
    <t>Asiakassuhde</t>
  </si>
  <si>
    <t>Client relationship</t>
  </si>
  <si>
    <t>Kundrelation</t>
  </si>
  <si>
    <t>Yksin toimiva tilintarkastaja:</t>
  </si>
  <si>
    <t xml:space="preserve">Toiminnan juridinen muoto </t>
  </si>
  <si>
    <t>Yksin vastuullisena toimiva toimeksiantojen suorittaja tai tilintarkastusammattilaisten muodostama henkilöyhtiö tai osakeyhtiö taikka muu tilintarkastusammattilaisten yhteenliittymä tai vastaava julkisen sektorin toimija.</t>
  </si>
  <si>
    <r>
      <t xml:space="preserve">Ammattilaiset, jotka </t>
    </r>
    <r>
      <rPr>
        <i/>
        <u/>
        <sz val="10"/>
        <color theme="1"/>
        <rFont val="Calibri"/>
        <family val="2"/>
      </rPr>
      <t>eivät ole</t>
    </r>
    <r>
      <rPr>
        <i/>
        <sz val="10"/>
        <color theme="1"/>
        <rFont val="Calibri"/>
        <family val="2"/>
      </rPr>
      <t xml:space="preserve"> partnereita, tilintarkastusyhteisön palveluksessa olevat erityisasiantuntijat mukaan lukien.</t>
    </r>
  </si>
  <si>
    <r>
      <t xml:space="preserve">Noudatan kaikkia ISQM 1 standardin vaatimuksia, kun standardissa esitetty vaatimus on tilintarkastustoimintani tai toimeksiantojeni luonteesta ja olosuhteista johtuen </t>
    </r>
    <r>
      <rPr>
        <u/>
        <sz val="10"/>
        <color theme="1"/>
        <rFont val="Calibri"/>
        <family val="2"/>
      </rPr>
      <t>relevantti</t>
    </r>
    <r>
      <rPr>
        <sz val="10"/>
        <color theme="1"/>
        <rFont val="Calibri"/>
        <family val="2"/>
      </rPr>
      <t>.</t>
    </r>
  </si>
  <si>
    <t>"Tilintarkastusyhteisö" on tekstissä korvattu termillä "tilintarkastustoiminta(ni)". Termi kattaa myös soveltuvasti muun varmennustoiminnan.</t>
  </si>
  <si>
    <r>
      <t xml:space="preserve">Tieto TTL:n 4:12 pienyrityshelpotuksien mahdollista käyttöä varten (kohdistuuko </t>
    </r>
    <r>
      <rPr>
        <u/>
        <sz val="10"/>
        <color theme="1"/>
        <rFont val="Calibri"/>
        <family val="2"/>
      </rPr>
      <t>tilintarkastus</t>
    </r>
    <r>
      <rPr>
        <sz val="10"/>
        <color theme="1"/>
        <rFont val="Calibri"/>
        <family val="2"/>
      </rPr>
      <t>toimeksiannot vain KPL:n mukaisiin pienyrityksiin.)</t>
    </r>
  </si>
  <si>
    <t>N.N, _HT-tilintarkastaja</t>
  </si>
  <si>
    <t>Palvelut, joihin sovellan LHJ:n</t>
  </si>
  <si>
    <t>Palvelut, joihin en sovella LHJ:tä</t>
  </si>
  <si>
    <r>
      <t xml:space="preserve">20 (a) laadunhallintajärjestelmää koskeva </t>
    </r>
    <r>
      <rPr>
        <i/>
        <u/>
        <sz val="10"/>
        <color theme="1"/>
        <rFont val="Calibri"/>
        <family val="2"/>
      </rPr>
      <t>ylin vastuu</t>
    </r>
    <r>
      <rPr>
        <i/>
        <sz val="10"/>
        <color theme="1"/>
        <rFont val="Calibri"/>
        <family val="2"/>
      </rPr>
      <t>;
58 (a) Dokumentaatiooon sisällytettävä sen henkilön (tai niiden henkilöiden) yksilöinti...</t>
    </r>
  </si>
  <si>
    <t>Toiminnan juridinen muoto (valitse)</t>
  </si>
  <si>
    <t>• Yksin vastuullisena toimiva toimeksiantojen suorittaja, tai • tilintarkastusammattilaisten muodostama yhtiö, taikka • muu tilintarkastusammattilaisten yhteenliittymä. Lyhennetään tässä LHJ:ssa "yhteisö".</t>
  </si>
  <si>
    <r>
      <t xml:space="preserve">Olen tunnistanut seuraavat riskit ja arvioinut, että </t>
    </r>
    <r>
      <rPr>
        <i/>
        <u/>
        <sz val="10"/>
        <rFont val="Calibri"/>
        <family val="2"/>
        <scheme val="minor"/>
      </rPr>
      <t>on jokseenkin mahdollista, että riski toteutuu</t>
    </r>
    <r>
      <rPr>
        <i/>
        <sz val="10"/>
        <rFont val="Calibri"/>
        <family val="2"/>
        <scheme val="minor"/>
      </rPr>
      <t xml:space="preserve"> - yksin tai yhdessä muiden riskien kanssa - vaikuttaen haitallisesti laatutavoitteen saavuttamiseen:</t>
    </r>
  </si>
  <si>
    <r>
      <t xml:space="preserve">a) </t>
    </r>
    <r>
      <rPr>
        <i/>
        <u/>
        <sz val="10"/>
        <rFont val="Calibri"/>
        <family val="2"/>
        <scheme val="minor"/>
      </rPr>
      <t>Standardin pakolliset</t>
    </r>
    <r>
      <rPr>
        <i/>
        <sz val="10"/>
        <rFont val="Calibri"/>
        <family val="2"/>
        <scheme val="minor"/>
      </rPr>
      <t xml:space="preserve"> laatutavoitteet; 
b) </t>
    </r>
    <r>
      <rPr>
        <i/>
        <u/>
        <sz val="10"/>
        <rFont val="Calibri"/>
        <family val="2"/>
        <scheme val="minor"/>
      </rPr>
      <t xml:space="preserve">Riskien-arvioinnissani tunnistamat </t>
    </r>
    <r>
      <rPr>
        <i/>
        <sz val="10"/>
        <rFont val="Calibri"/>
        <family val="2"/>
        <scheme val="minor"/>
      </rPr>
      <t>muut laatutavoitteet; c) Erityiset vastaamistoimenpiteet.
b ja c) esitetty relevantin komponetin kohdalla.</t>
    </r>
  </si>
  <si>
    <t>Viite    (i)</t>
  </si>
  <si>
    <t>A62 
kansal-linen säädös</t>
  </si>
  <si>
    <t>*)
1) josta tilintarkastajan on ilmoitettava tai lausuttava lain tai Euroopan unionin tilintarkastusasetuksen nojalla;
2) jonka ilmaisemiseen se, jonka hyväksi salassapito-velvollisuus on säädetty, antaa suostumuksensa;
3) jonka viranomainen, tuomioistuin tai muu henkilö on lain perusteella oikeutettu saamaan tietoonsa; tai
4) joka on tullut yleiseen tietoon.
Salassapitovelvollisuus ei estä tilintarkastajaa tai tilin-tarkastusyhteisöä toimittamasta toiselle tilintarkastajalle tämän tilintarkastusta varten tarvitsemia tietoja.</t>
  </si>
  <si>
    <t>Lisälaatutavoitteet (24, A42-A44) A62     (i)</t>
  </si>
  <si>
    <t xml:space="preserve">24. Tilintarkastusyhteisön on asetettava tässä standardissa mainitut laatutavoitteet ja mahdolliset muut laatutavoitteet, jotka se katsoo tarpeellisiksi laadunhallintajärjestelmän tavoitteiden saavuttamiseksi.
A42. Säädöksessä, määräyksessä tai ammatillisissa standardeissa saatetaan asettaa vaatimuksia, jotka antavat aihetta lisätä laatutavoitteita. </t>
  </si>
  <si>
    <t>Lisälaatutavoitteet (24, A42-A44) A62 *)      (i)</t>
  </si>
  <si>
    <t>*)</t>
  </si>
  <si>
    <t>Lisälaatutavoitteet (24, A42-A44) A62    (i)</t>
  </si>
  <si>
    <t>34 (f)(iii)
(toiminta-periaate tai mennettely-tapa-vaatimus)</t>
  </si>
  <si>
    <r>
      <t xml:space="preserve">*) 32 (d), (e), (f) ja (g) mainitut </t>
    </r>
    <r>
      <rPr>
        <u/>
        <sz val="10"/>
        <color indexed="8"/>
        <rFont val="Calibri"/>
        <family val="2"/>
      </rPr>
      <t>laatutavoitteet</t>
    </r>
    <r>
      <rPr>
        <sz val="10"/>
        <color indexed="8"/>
        <rFont val="Calibri"/>
        <family val="2"/>
      </rPr>
      <t xml:space="preserve"> lyhyesti:</t>
    </r>
  </si>
  <si>
    <t>Väittämä: Pitää paikkansa, että          (i)</t>
  </si>
  <si>
    <t>Tilintarkastustoiminnalleni asetan seuraavat standardissa mainitut laatututavoitteet, muut laatutavoitteet ja erit. vastaamistoimenpiteet, jotka katson tarpeellisiksi ja relevanteiksi LHJ:n tavoitteiden saavuttamiseksi:</t>
  </si>
  <si>
    <t>... (ii) seuranta- ja korjaamisprosessi.</t>
  </si>
  <si>
    <t>Operatiivinen vastuu riippumattomuus-vaatimusten noudattamisesta:</t>
  </si>
  <si>
    <t>Operatiivinen vastuu Seuranta- ja korjaamisprosessista:</t>
  </si>
  <si>
    <t>Operatiivinen vastuu LHJ:stä vastuu:</t>
  </si>
  <si>
    <t xml:space="preserve">Ylin vastuu ja 
tilivelvollisuus LHJ:stä: </t>
  </si>
  <si>
    <t>20 (c) operatiivinen vastuu laadunhallintajärjestelmän yksittäisistä osa-alueista; mukaan lukien:
(i) riippumattomuusvaatimusten noudattaminen; ja ...</t>
  </si>
  <si>
    <t>20 (b) laadunhallintajärjestelmää koskeva operatiivinen vastuu;
58 (a) Dokumentaatiooon sisällytettävä sen henkilön (tai niiden henkilöiden) yksilöinti...</t>
  </si>
  <si>
    <t>Tunnistettuihin puutteellisuuksiin vastaaminen</t>
  </si>
  <si>
    <t>Tilintarkastusyhteisön on laadittava laadunhallinta-järjestelmäänsä koskeva dokumentaatio, joka on riittävä: 
(b) tukeakseen vastaamistoimenpiteiden yhdenmukaista käyttöönottoa ja suorittamista; sekä
(c) tuottaakseen evidenssiä vastaamistoimenpiteiden suunnittelusta, käyttöönotosta ja suorittamisesta sen arvioinnin tueksi, jonka henkilö, jolla (tai henkilöt, joilla) on ylin vastuu ja tilivelvollisuus laadunhallinta-järjestelmästä, kohdistaa (tai kohdistavat) laadunhallintajärjestelmään.
(a) tukeakseen sitä, että henkilöstöllä on yhdenmukainen käsitys laadunhallintajärjestelmästä, mukaan lukien että henkilöt ymmärtävät laadunhallintajärjestelmää ja toimeksiantojen suorittamista koskevat roolinsa ja velvollisuutensa;</t>
  </si>
  <si>
    <t>Yhteisön yksilöintitiedot sekä LHJ:n tavoitteet</t>
  </si>
  <si>
    <t>Asiakassuhde vs.
yksittäinen toimeksianto</t>
  </si>
  <si>
    <t>Kundrelation
Specifikt uppdrag</t>
  </si>
  <si>
    <t>Client relationship
Specific engagement</t>
  </si>
  <si>
    <t xml:space="preserve">Toimeksiannon suorittaminen perustuu asiakassuhteeseen. Pienemmissä organisaatioissa päätökset näistä yhdistyvät, vain suurissa organisaatioissa päätöksenteko voi olla eriytetty eri organisaatiotasoille. </t>
  </si>
  <si>
    <t>Laadunhallintajärjestelmän keskeinen sanasto</t>
  </si>
  <si>
    <t>Palaa alkuun</t>
  </si>
  <si>
    <r>
      <t>Määritelmä ko. taholle</t>
    </r>
    <r>
      <rPr>
        <b/>
        <i/>
        <sz val="12"/>
        <rFont val="Calibri"/>
        <family val="2"/>
      </rPr>
      <t xml:space="preserve"> (ISQM:n määritelmä esitetty </t>
    </r>
    <r>
      <rPr>
        <b/>
        <i/>
        <sz val="12"/>
        <color theme="1"/>
        <rFont val="Calibri"/>
        <family val="2"/>
      </rPr>
      <t>kursiivilla)</t>
    </r>
  </si>
  <si>
    <t>LHJ:n ja standardin soveltamisala: Tilintarkastus (ISA ja TTL), yleisluonteinen tarkastus (ISRE 24xx), varmennus-toimeksiannot (ISAE 3xxx), liitännäispalvelut (ISRS 44xx) sekä toimet TTL 1:1§ 1 mom 2) mukaan.*)</t>
  </si>
  <si>
    <r>
      <t xml:space="preserve">*) 
Tilintarkastuslain soveltamisala: Tätä lakia sovelletaan, jollei muualla laissa toisin säädetä:
2) </t>
    </r>
    <r>
      <rPr>
        <i/>
        <u/>
        <sz val="10"/>
        <rFont val="Calibri"/>
        <family val="2"/>
        <scheme val="minor"/>
      </rPr>
      <t>toimeen</t>
    </r>
    <r>
      <rPr>
        <i/>
        <sz val="10"/>
        <rFont val="Calibri"/>
        <family val="2"/>
        <scheme val="minor"/>
      </rPr>
      <t xml:space="preserve">, joka muussa laissa tai asetuksessa säädetään tilintarkastajan tehtäväksi tai jonka perusteella tilintarkastaja antaa </t>
    </r>
    <r>
      <rPr>
        <i/>
        <u/>
        <sz val="10"/>
        <rFont val="Calibri"/>
        <family val="2"/>
        <scheme val="minor"/>
      </rPr>
      <t>kirjallisen lausunnon</t>
    </r>
    <r>
      <rPr>
        <i/>
        <sz val="10"/>
        <rFont val="Calibri"/>
        <family val="2"/>
        <scheme val="minor"/>
      </rPr>
      <t xml:space="preserve"> viranomaisen tai tuomioistuimen käyttöön.</t>
    </r>
  </si>
  <si>
    <t>Ruotsi</t>
  </si>
  <si>
    <t>Englanti</t>
  </si>
  <si>
    <t>Määritelmä (osin tiivistelmänä)</t>
  </si>
  <si>
    <t>Sovelletut standardit sekä säädökset ja määräykset</t>
  </si>
  <si>
    <t xml:space="preserve">TILINTARKASTUSYHTEISÖNI LAADUNHALLINTAJÄRJESTELMÄ  (LHJ)  </t>
  </si>
  <si>
    <t>...  liiketoimintani strategisena tarkoituksena on saavuttaa kohtuullinen toimeentulo</t>
  </si>
  <si>
    <t>...  en ole vastaanottanut valituksia tilintarkastustyöstäni asiakkailta viimeisen vuoden aikana</t>
  </si>
  <si>
    <t>...  minulla ei ole asiakkaita, joiden tosiasiallisten edunsaajien henkilöllisyys on todentamatta</t>
  </si>
  <si>
    <t>25 (a) 
ja (b)</t>
  </si>
  <si>
    <t>...  ei ole muita ammattihenkilöitä suorittamassa toimenpiteitä tilintarkastustoimeksiannoissa</t>
  </si>
  <si>
    <t>...  itselläni on ylin vastuu ja tilivelvollisuus LHJ:stä sekä operatiivinen vastuu; toiminta yksinkertainen</t>
  </si>
  <si>
    <t>...  liikevaihdosta tulee pääosa tilintarkastuksista</t>
  </si>
  <si>
    <t>...  kaikkien asiakkaiden koko alittaa KPL:n pienyritysrajan (12/6/50)</t>
  </si>
  <si>
    <t>...  en käytä toimeksiannoissa ulkopuolista palvelujentuottajaa, esim. alihankkijana</t>
  </si>
  <si>
    <t>...  käyttämäni tilintarkastusohjelma on yleiskäyttöinen ja räätälöimätön, esim. STanssi</t>
  </si>
  <si>
    <t>...  yhteisö ei kuulu tilintarkastajien muodostamaan verkkoon, ketjuun tms.</t>
  </si>
  <si>
    <t>...  tilintarkastusmetodologiani on ulkopuolelta hankitun tilintarkastusohjelman mukainen</t>
  </si>
  <si>
    <t>Lainsäädäntö- ja standardiympäristö</t>
  </si>
  <si>
    <t>...  varmennustoimeksiantoni ovat TTL:n ja ISA:n mukaisia tilintarkastuksia</t>
  </si>
  <si>
    <r>
      <t xml:space="preserve">...  laadin varmennusraportteja, esim. ISAE 3000 </t>
    </r>
    <r>
      <rPr>
        <i/>
        <sz val="10"/>
        <color theme="1"/>
        <rFont val="Calibri"/>
        <family val="2"/>
      </rPr>
      <t>Muut varmennustoimeksiannot</t>
    </r>
    <r>
      <rPr>
        <sz val="10"/>
        <color theme="1"/>
        <rFont val="Calibri"/>
        <family val="2"/>
      </rPr>
      <t xml:space="preserve"> - mukaan</t>
    </r>
  </si>
  <si>
    <t>Valvonta, ym.</t>
  </si>
  <si>
    <t>...  minulla ei ole erityisammattitaitoa vaativaa asiakaskuntaa</t>
  </si>
  <si>
    <t>...  minulla ei ole monimutkaisten konsernien tilintarkastuksia</t>
  </si>
  <si>
    <r>
      <t xml:space="preserve">Relevantit laatutavoitteeni      </t>
    </r>
    <r>
      <rPr>
        <b/>
        <sz val="12"/>
        <color theme="1"/>
        <rFont val="Calibri"/>
        <family val="2"/>
      </rPr>
      <t xml:space="preserve"> </t>
    </r>
    <r>
      <rPr>
        <sz val="12"/>
        <color theme="1"/>
        <rFont val="Calibri"/>
        <family val="2"/>
      </rPr>
      <t>(i)</t>
    </r>
  </si>
  <si>
    <t>Toiminnan ominaispiirteet</t>
  </si>
  <si>
    <t>Liiketoimintamalli, -strategia</t>
  </si>
  <si>
    <t>LAADUNHALLINTAJÄRJESTELMÄ</t>
  </si>
  <si>
    <t>Kommentti</t>
  </si>
  <si>
    <t>Kansi</t>
  </si>
  <si>
    <t>Optio: ISQM1:n sanastoa suomeksi, ruotsiksi ja englanniksi</t>
  </si>
  <si>
    <t>Kysymys-/väittämäpatteri, jonka vastaukset kuvaavat toimintaani ja asiakaskuntaani</t>
  </si>
  <si>
    <t>Sisältää laatutavoitteet, laaturiskit ja vastaamistoimet</t>
  </si>
  <si>
    <t xml:space="preserve">Sisältää laatutavoitteet, laaturiskit ja vastaamistoimet </t>
  </si>
  <si>
    <t>Kuvaus standardin implementoinnista toimintaani</t>
  </si>
  <si>
    <t>(Osa-alue)</t>
  </si>
  <si>
    <r>
      <t xml:space="preserve">PERUSTIEDOT TILINTARKASTUSYHTEISÖSTÄ/TILINTARKASTUSTOIMINNASTANI SEKÄ LHJ:N TAVOITTEET    </t>
    </r>
    <r>
      <rPr>
        <sz val="13"/>
        <color theme="0"/>
        <rFont val="Calibri"/>
        <family val="2"/>
        <scheme val="minor"/>
      </rPr>
      <t>(i)</t>
    </r>
  </si>
  <si>
    <t>LAADUNHALLINTAJÄRJESTELMÄN TAVOITTEET</t>
  </si>
  <si>
    <t>Toteutustoimenpiteeni</t>
  </si>
  <si>
    <t>...  Tilintarkastusvalvonta on hyväksynyt suorittamani ammattitaitoani ylläpitävän koulutuksen</t>
  </si>
  <si>
    <t>Seuranta- ja korjaamistoimenpiteeni</t>
  </si>
  <si>
    <t>ISA 220.32-33</t>
  </si>
  <si>
    <t xml:space="preserve">35 (a) 
36
</t>
  </si>
  <si>
    <t>39(a)(b)
Objektiivi-suus /eetti-set vaati-mukset)</t>
  </si>
  <si>
    <t>Dokumentointivaatimus (seurantatoiminto)</t>
  </si>
  <si>
    <t>58 (d)
(Doku-mentointi)</t>
  </si>
  <si>
    <t>Dokumentaatiota laatiessaan tilintarkastusyhteisön on sisällytettävä siihen ... 
(d) seuranta- ja korjaamisprosessin osalta:
(i) evidenssi suoritetuista seurantatoiminnoista;
(ii) havaintojen arviointi sekä tunnistetut puutteellisuudet ja niihin liittyvä(t) juurisyy(t); (iii) tunnistettuihin puutteellisuuksiin kohdistettavat korjaavat toimet ja
niiden suunnittelun ja käyttöönoton arviointi; ja
(iv) seurantaa ja korjaamista koskeva viestintä.</t>
  </si>
  <si>
    <t xml:space="preserve">Tämä versio on voimassa alkaen__.___.202_ </t>
  </si>
  <si>
    <r>
      <t xml:space="preserve">Väittämäluetteloa voi </t>
    </r>
    <r>
      <rPr>
        <i/>
        <u/>
        <sz val="9"/>
        <color theme="1"/>
        <rFont val="Calibri"/>
        <family val="2"/>
      </rPr>
      <t>täydentää,</t>
    </r>
    <r>
      <rPr>
        <i/>
        <sz val="9"/>
        <color theme="1"/>
        <rFont val="Calibri"/>
        <family val="2"/>
      </rPr>
      <t xml:space="preserve"> jos siitä puuttuu oman toiminnan olosuhteita ja tekijöitä, jotka ovat laadunhallintajärjestelmän ja erityisesti riskiarvioinnin kannalta relevantteja. </t>
    </r>
  </si>
  <si>
    <t>Eettiset säännöt 320.5 A1</t>
  </si>
  <si>
    <t>Ehdolla oleva tilintarkastaja tarvitsee yleensä asiakkaalta luvan, mieluiten kirjallisena, voidakseen käynnistää keskustelut nykyisen tai edellisen tilintarkastajan kanssa.</t>
  </si>
  <si>
    <t>Informaatiota annetaan ulkopuolisille silloin, kun säädös, määräys tai ammatilliset standardit sitä vaativat, tai tukemaan ulkopuolisia osapuolia laadunhallinta-järjestelmän ymmärtämisessä.</t>
  </si>
  <si>
    <t>Tilintarkastusyhteisö:
(ISQM 1:n määritelmä)</t>
  </si>
  <si>
    <t>Seurantatoimintaa suorittava henkilö: (Valitse tai muuta)</t>
  </si>
  <si>
    <r>
      <t xml:space="preserve">Tavoitteena on </t>
    </r>
    <r>
      <rPr>
        <u/>
        <sz val="10"/>
        <color theme="1"/>
        <rFont val="Calibri"/>
        <family val="2"/>
      </rPr>
      <t>suunnitella</t>
    </r>
    <r>
      <rPr>
        <sz val="10"/>
        <color theme="1"/>
        <rFont val="Calibri"/>
        <family val="2"/>
      </rPr>
      <t xml:space="preserve">, </t>
    </r>
    <r>
      <rPr>
        <u/>
        <sz val="10"/>
        <color theme="1"/>
        <rFont val="Calibri"/>
        <family val="2"/>
      </rPr>
      <t>ottaa käyttöön</t>
    </r>
    <r>
      <rPr>
        <sz val="10"/>
        <color theme="1"/>
        <rFont val="Calibri"/>
        <family val="2"/>
      </rPr>
      <t xml:space="preserve"> ja </t>
    </r>
    <r>
      <rPr>
        <u/>
        <sz val="10"/>
        <color theme="1"/>
        <rFont val="Calibri"/>
        <family val="2"/>
      </rPr>
      <t>pitää toiminnassa</t>
    </r>
    <r>
      <rPr>
        <sz val="10"/>
        <color theme="1"/>
        <rFont val="Calibri"/>
        <family val="2"/>
      </rPr>
      <t xml:space="preserve"> tilinpäätöksiin kohdistuvia tilintarkastuksia (tai yleisluonteisia tarkastuksia taikka muita varmennus- tai liitännäispalvelutoimeksiantoja) koskeva </t>
    </r>
    <r>
      <rPr>
        <b/>
        <sz val="10"/>
        <color theme="1"/>
        <rFont val="Calibri"/>
        <family val="2"/>
      </rPr>
      <t>laadunhallintajärjestelmä</t>
    </r>
    <r>
      <rPr>
        <sz val="10"/>
        <color theme="1"/>
        <rFont val="Calibri"/>
        <family val="2"/>
      </rPr>
      <t xml:space="preserve"> (LHJ), jonka avulla se antaa </t>
    </r>
    <r>
      <rPr>
        <u/>
        <sz val="10"/>
        <color theme="1"/>
        <rFont val="Calibri"/>
        <family val="2"/>
      </rPr>
      <t>kohtuullisen varmuuden</t>
    </r>
    <r>
      <rPr>
        <sz val="10"/>
        <color theme="1"/>
        <rFont val="Calibri"/>
        <family val="2"/>
      </rPr>
      <t xml:space="preserve"> siitä, että:
</t>
    </r>
  </si>
  <si>
    <t>• täytän velvollisuuteni ja suoritan toimeksiannot ammatillisten standardien (ISA, IESBA:n eettiset säännöt, ISQM -standardit) sekä sovellettavien säädöksiin ja määräyksiin - tilintarkastuslain "hyvä tilintarkastustapa" - perustuvien vaatimusten mukaisesti; ja ...</t>
  </si>
  <si>
    <t>• tilintarkastuskertomukseni ja raportit, jotka toimeksiannosta vastuullisena tilintarkastajana annan, ovat asianmukaisia olosuhteisiin nähden.</t>
  </si>
  <si>
    <t>Tilintarkastuslaki 4:12 § Toiminnan järjestäminen</t>
  </si>
  <si>
    <t>... tarkoituksenani on pitää toiminnan laajuus nykyisellään, strategiana ei ole kasvu</t>
  </si>
  <si>
    <t>...  toiminnan rahoitan tulorahoituksella ja liiketoiminnan kassavirralla</t>
  </si>
  <si>
    <t>...  minulla ei ole asiakasta tai asiakkaita, joista kiinnipitäminen on "taloudellisesti elintärkeää" toimintani tavoitteiden kannalta</t>
  </si>
  <si>
    <t>...  minulla on käytettävissä kollegoita, tms. tahoja, joita voin konsultoida vaikeissa asioissa</t>
  </si>
  <si>
    <t>...  en ole aikaresurssien osalta "loppuunmyyty", vaan voin tarvittaessa ottaa uusia toimeksiantoja vastaan</t>
  </si>
  <si>
    <t>...  minulla ei ole aikataulullisesti toimeksiantoja, joihin saan vain vähän aikaa suorittaa tarkastuksen</t>
  </si>
  <si>
    <t>...  tilintarkastustoiminnassani käytän lähtökohtaisesti sähköisiä työkaluja ja aineisto säilytetään (arkistoidaan) digitaalisesti</t>
  </si>
  <si>
    <t>...  käyttämäni tilintarkastustyökalu ei ole omatekemäni, tai jos on, metodologian yhteensopivuus ISA-standardien kanssa on varmistettu</t>
  </si>
  <si>
    <t>...  ISA-standardit ovat noudattamani hyvän tilintarkastustavan päälähteenä</t>
  </si>
  <si>
    <t>...  rahanpesulain vaatimukset tilintarkastajalle on huomioitu tilintarkastusprosessissa</t>
  </si>
  <si>
    <t>...  minuun ei ole kohdistettu sanktioita (varoitus, huomatus tms.) TILA:n taholta</t>
  </si>
  <si>
    <t>...  viimeisin tilintarkastusvalvonnan laaduntarkastus ei ole johtanut toimenpiteisiin minua kohtaan. Jos, millaisiin?</t>
  </si>
  <si>
    <t>...  viimeksi suoritettu tilintarkastusvalvonnan laaduntarkastus on loppuun käsitelty</t>
  </si>
  <si>
    <t>...  minulla ei ole finanssialan toimeksiantoja (pankki, henki-, työeläke- ja vahinkovak.yhtiö tms.)</t>
  </si>
  <si>
    <t>...  minulla ei ole ulkomaisia toimeksiantoja, joissa sovelletaan muuta kuin suomalaista lainsäädäntöä</t>
  </si>
  <si>
    <t>...  minulla ei ole asiakkaita, jotka laativat IFRS-tilinpäätöksiä</t>
  </si>
  <si>
    <t>...  en ole menttettänyt merkittäviä tilintarkastusasiakkaista viimeisen vuoden aikana</t>
  </si>
  <si>
    <t>Laadunhallintajärjestelmäni perustuu seuraaviin lähteisiin 
• ISQM 1 -standardi
• IESBA:n eettiset säännöt, siltä osin kun ovat relevantit; 
• ISA 220 (uudistettu); 
• Tilintarkastuslaki sekä muita relevantteja lakeja</t>
  </si>
  <si>
    <t xml:space="preserve">Laadunhallintajärjestelmäni perustuu ISQM 1:n komponenteille/osa-alueille:
• 6 komponenttia;
• 2 prosessia (Riskienarviointiprosessi ja Seuranta- ja korjaamisprosessi);
• 2 muuta osa-aluetta (Laadunhallintajärjestelmän arviointi ja Dokumentointi);
• Perustiedot toiminnastani, Laadunhallintajärjestelmän tavoitteet;
• Käsityksen muodostaminen toiminnastani 
</t>
  </si>
  <si>
    <t>Komponentit</t>
  </si>
  <si>
    <t xml:space="preserve">ISQM 1 mukaiset komponentit, jotka sisältyvät laadunhallintajärjestelmääni: 
• Hallinto ja johtaminen; 
• Relevantit eettiset vaatimukset; 
• Asiakassuhteiden ja yksittäisten toimeksiantojen hyväksyminen ja jatkaminen; 
• Toimeksiannon suorittaminen; 
• Resurssit sekä 
• Informaatio ja kommunikaatio.
</t>
  </si>
  <si>
    <t xml:space="preserve">Nämä ovat komponenttikohtaiset laatutavoitteet, jotka on tarkoitus saavuttaa laadunhallintajärjestelmäni avulla. Olen huomioinut ISQM 1:n vaatimista laatutavoitteista ne, jotka ovat toiminnassani relevantit. Lisäksi olen tunnistanut joitakin muita laatutavoitteita, jotka perustuvat kansalliseen lainsäädäntöön. 
</t>
  </si>
  <si>
    <t xml:space="preserve">Laaturiskien tunnistaminen perustuu muodostamaani käsitykseen toiminnastani.  
Laaturiski on riski, jonka osalta on jokseenkin mahdollista, että se toteutuu ja vaikuttaa yksin tai yhdessä muiden laaturiskien kanssa kielteisesti suoraan yhden, tai välillisesti useamman laatutavoitteen saavuttamiseen. Olen asettamani tavoitteen kohdalla tunnistanut yhden tai useamman riskin, joka toteutuessaan estää tai uhkaa ko. tavoitteen toteutumista. Kaikkia erilaisten tilanteiden, tapahtumien, olosuhteiden yms. synnyttämiä riskejä ei ole tarpeen esittää, ainoastaan ne riskit, joilla on merkitystä  ko. tavoitteen saavuttamisessa.
</t>
  </si>
  <si>
    <t>Vastaamistoimenpiteeni perustuvat syihin, jotka ovat tunnistettujen laaturiskien taustalla. Syillä on suora yhteys siihen, miksei asetettu laatutavoite mahdollisesti toteudu toiminnassani.
Vastaamistoimenpiteet ovat toimintaperiaatteita tai menettelytapoja. Lisäksi laadunhallintajärjestelmäni sisältää myös ISQM 1:n mukaiset ns. erityiset vastaamistoimenpiteet, jos ne ovat toiminnassani relevantteja.</t>
  </si>
  <si>
    <t>Laaturiskit</t>
  </si>
  <si>
    <t>Vastaamistoimenpiteet</t>
  </si>
  <si>
    <t xml:space="preserve">KUVAUS LAADUNHALLINTAJÄRJESTELMÄNI  RAKENTEESTA       </t>
  </si>
  <si>
    <r>
      <t xml:space="preserve">Tämä korvaa aikaisemman version, joka voimassa:
 __.___.202_    </t>
    </r>
    <r>
      <rPr>
        <b/>
        <sz val="10"/>
        <rFont val="Calibri"/>
        <family val="2"/>
        <scheme val="minor"/>
      </rPr>
      <t xml:space="preserve">-   </t>
    </r>
    <r>
      <rPr>
        <sz val="10"/>
        <rFont val="Calibri"/>
        <family val="2"/>
        <scheme val="minor"/>
      </rPr>
      <t xml:space="preserve"> __.___.202_              </t>
    </r>
    <r>
      <rPr>
        <sz val="10"/>
        <color rgb="FFFF0000"/>
        <rFont val="Calibri"/>
        <family val="2"/>
        <scheme val="minor"/>
      </rPr>
      <t xml:space="preserve">  </t>
    </r>
  </si>
  <si>
    <t xml:space="preserve">HALLINTO JA JOHTAMINEN         </t>
  </si>
  <si>
    <r>
      <t xml:space="preserve">Tunnistamani laaturiskeihin vastaamiseksi otan käyttöön seuraavat suunnittelemani toimenpiteet. Nämä perustuvat laaturiskien </t>
    </r>
    <r>
      <rPr>
        <i/>
        <u/>
        <sz val="10"/>
        <rFont val="Calibri"/>
        <family val="2"/>
        <scheme val="minor"/>
      </rPr>
      <t>syihin</t>
    </r>
    <r>
      <rPr>
        <i/>
        <sz val="10"/>
        <rFont val="Calibri"/>
        <family val="2"/>
        <scheme val="minor"/>
      </rPr>
      <t xml:space="preserve"> ja vastaten näihin syihin:
</t>
    </r>
  </si>
  <si>
    <t>Ei tunnistettu</t>
  </si>
  <si>
    <t xml:space="preserve">RELEVANTIT EETTISET VAATIMUKSET    </t>
  </si>
  <si>
    <r>
      <t xml:space="preserve">INFORMAATIO JA KOMMUNIKAATIO   </t>
    </r>
    <r>
      <rPr>
        <sz val="13"/>
        <color theme="0"/>
        <rFont val="Calibri"/>
        <family val="2"/>
        <scheme val="minor"/>
      </rPr>
      <t xml:space="preserve"> </t>
    </r>
  </si>
  <si>
    <t xml:space="preserve">Laadunhallintajärjestelmän arviointi on suoritettu__.___.202_ </t>
  </si>
  <si>
    <t>ISQM 1 ref.</t>
  </si>
  <si>
    <t>ISQM 1 laatutavoitteet, muut laatutavoitteet</t>
  </si>
  <si>
    <t>Kuvaus LHJ:n sisällöstä</t>
  </si>
  <si>
    <t>Käyttöohje-käsittelysuunta</t>
  </si>
  <si>
    <t>Käyttöohje-esimerkki</t>
  </si>
  <si>
    <t>Laadunhallintajärjestelmän osa-alueet kuiviona ja prosessina (Lähde: IAASB)</t>
  </si>
  <si>
    <t>Riskienarviointiprosessi (Lähde: IAASB)</t>
  </si>
  <si>
    <t>Laaturiskien tunnistaminen ja arvioiminen prosessina</t>
  </si>
  <si>
    <t>Tavoitteet</t>
  </si>
  <si>
    <t>Laaturiskien tunnistaminen ja arvioiminen prosessina - esimerkki</t>
  </si>
  <si>
    <t>Seurantaprosessi</t>
  </si>
  <si>
    <t>Puutteellisuudet</t>
  </si>
  <si>
    <t>Henkilöstöryhmät</t>
  </si>
  <si>
    <t>Tilintarkastusyhteisön ulkopuolinen henkilö tai organisaatio, jonka antamaa resurssia käytetään laadunhallintajärjestelmän tehtävien hoitamiseen tai toimeksiantojen suorittamiseen.</t>
  </si>
  <si>
    <t>Kuvaus laadunhallintajärjestelmän rakenteesta</t>
  </si>
  <si>
    <t>Perustiedot yhteisöstä ja laadunhallintajärjestelmän tavoitteet</t>
  </si>
  <si>
    <t>Komponentit ja prosessit 1-8:</t>
  </si>
  <si>
    <t>Tieto (olosuhteet tms.)</t>
  </si>
  <si>
    <t>Lyhenne SOQM engl. kirjallisuudessa. Tässä esityksessä suom. lyhenne LHJ.</t>
  </si>
  <si>
    <t>Yhteisön nimeämä partneri tai muu henkilö, joka vastaa toimeksiannosta ja sen suorittamisesta sekä tilintarkastusyhteisön nimissä annettavasta raportista.</t>
  </si>
  <si>
    <t>Kaikki toimeksiantotoimenpiteitä suorittavat partnerit, muu ammattihenkilöstö sekä muut henkilöt.</t>
  </si>
  <si>
    <t>ISQM 2. Suoritetaan ennen kertomuksen/raportin antoa. Engl. lyhenne EQR</t>
  </si>
  <si>
    <t>Ruots. myös Intern uppdragskontroll [Inspection-sanalle ei ole suomeksi suoraa käännöstä]</t>
  </si>
  <si>
    <t>Ulkopuolisen valvontaviranomaisen suorittamat tarkastukset tai tutkinnat</t>
  </si>
  <si>
    <r>
      <t xml:space="preserve">Seurantatoiminnoissa, laaduntarkastuksessa yms. syntynyt LHJ:tä koskeva tieto, joka voi olla merkki </t>
    </r>
    <r>
      <rPr>
        <i/>
        <sz val="10"/>
        <color rgb="FF000000"/>
        <rFont val="Calibri"/>
        <family val="2"/>
        <scheme val="minor"/>
      </rPr>
      <t>putteellisuuden</t>
    </r>
    <r>
      <rPr>
        <sz val="10"/>
        <color rgb="FF000000"/>
        <rFont val="Calibri"/>
        <family val="2"/>
        <scheme val="minor"/>
      </rPr>
      <t xml:space="preserve"> mahdollisesta esiintymisestä</t>
    </r>
  </si>
  <si>
    <r>
      <t xml:space="preserve">Kappale 16 (a) </t>
    </r>
    <r>
      <rPr>
        <i/>
        <sz val="10"/>
        <color rgb="FF000000"/>
        <rFont val="Calibri"/>
        <family val="2"/>
        <scheme val="minor"/>
      </rPr>
      <t>Puutteellisuus esiintyy LHJ:ssä</t>
    </r>
    <r>
      <rPr>
        <sz val="10"/>
        <color rgb="FF000000"/>
        <rFont val="Calibri"/>
        <family val="2"/>
        <scheme val="minor"/>
      </rPr>
      <t xml:space="preserve"> kun laatutavoite puuttuu, laaturiski on tunnistamatta, vastaamistoimenpide ei vähennä riskiä, LHJ ei toimi tehokkaasti, tms.</t>
    </r>
  </si>
  <si>
    <t>IAASB:n antamat kansainväliset tilintarkastusalan standardit sekä relevantit eettiset vaatimukset</t>
  </si>
  <si>
    <t>Relevantin koulutuksen, tietämyksen ja kokemuksen soveltaminen ammatillisten standardien puitteissa, kun tehdään asiantuntemukseen perustuvia päätöksiä asianmukaisista toimintatavoista järjestelmää koskevina.</t>
  </si>
  <si>
    <t>Laadukas toimeksianto   (i)</t>
  </si>
  <si>
    <t xml:space="preserve"> ISQM-standardien yhteydessä korkea varmuustaso, mutta ei ehdoton varmuus.</t>
  </si>
  <si>
    <t>Laajempi kokonaisuus: • jonka tarkoituksena on yhteistyö, ja • jonka tarkoituksena on selvästi voittojen ja kustannusten jakaminen, • tai joka on samassa omistuksessa taikka saman määräysvallan tai johdon alainen, • jolla on yhteiset laadunhallinnan toimintaperiaatteet tai menettelytavat • tai yhteinen liiketoimintastrategia, • joka käyttää yhteistä brändiä • tai jonka ammatillisista resursseista merkittävä osa on yhteisiä.</t>
  </si>
  <si>
    <r>
      <rPr>
        <b/>
        <sz val="13"/>
        <color theme="0"/>
        <rFont val="Calibri"/>
        <family val="2"/>
        <scheme val="minor"/>
      </rPr>
      <t>ASIAKASSUHTEIDEN JA YKSITTÄISTEN TOIMEKSIANTOJEN HYVÄKSYMINEN JA JATKAMINEN</t>
    </r>
    <r>
      <rPr>
        <b/>
        <i/>
        <sz val="13"/>
        <color theme="0"/>
        <rFont val="Calibri"/>
        <family val="2"/>
        <scheme val="minor"/>
      </rPr>
      <t xml:space="preserve">   </t>
    </r>
    <r>
      <rPr>
        <sz val="13"/>
        <color theme="0"/>
        <rFont val="Calibri"/>
        <family val="2"/>
        <scheme val="minor"/>
      </rPr>
      <t xml:space="preserve"> </t>
    </r>
  </si>
  <si>
    <r>
      <rPr>
        <b/>
        <sz val="13"/>
        <color theme="0"/>
        <rFont val="Calibri"/>
        <family val="2"/>
        <scheme val="minor"/>
      </rPr>
      <t>RESURSSIT</t>
    </r>
    <r>
      <rPr>
        <b/>
        <i/>
        <sz val="13"/>
        <color theme="0"/>
        <rFont val="Calibri"/>
        <family val="2"/>
        <scheme val="minor"/>
      </rPr>
      <t xml:space="preserve">    </t>
    </r>
  </si>
  <si>
    <t xml:space="preserve"> </t>
  </si>
  <si>
    <t>28</t>
  </si>
  <si>
    <t xml:space="preserve">Toimintaympäristötavoite: Organisaation rakenne sekä tehtävien, velvollisuuksien ja valtuuksien osoittaminen on asianmukaista tilintarkastusyhteisön laadunhallintajärjestelmän suunnittelun, käyttöönoton ja toiminnan mahdollistamiseksi.
</t>
  </si>
  <si>
    <r>
      <rPr>
        <b/>
        <i/>
        <sz val="10"/>
        <color rgb="FFCC0000"/>
        <rFont val="Calibri"/>
        <family val="2"/>
        <scheme val="minor"/>
      </rPr>
      <t>Toimintaympäristötavoite</t>
    </r>
    <r>
      <rPr>
        <i/>
        <sz val="10"/>
        <color rgb="FFCC0000"/>
        <rFont val="Calibri"/>
        <family val="2"/>
        <scheme val="minor"/>
      </rPr>
      <t xml:space="preserve">: Resurssitarpeet, taloudelliset resurssit mukaan luettuina, suunnitellaan ja resursseja hankitaan, allokoidaan tai osoitetaan tavalla, </t>
    </r>
    <r>
      <rPr>
        <i/>
        <u/>
        <sz val="10"/>
        <color rgb="FFCC0000"/>
        <rFont val="Calibri"/>
        <family val="2"/>
        <scheme val="minor"/>
      </rPr>
      <t>joka vastaa tilintarkastusyhteisön sitoutumista laatuun.</t>
    </r>
  </si>
  <si>
    <r>
      <rPr>
        <i/>
        <sz val="10"/>
        <color rgb="FF990000"/>
        <rFont val="Calibri"/>
        <family val="2"/>
      </rPr>
      <t xml:space="preserve">25(a)(i):  Yhteisön luonne ja olosuhteet (monimutkaisuus, ominaispiirteet, liiketoimintamalli, resurssit, säädös- ja std-ympäristö.)   </t>
    </r>
    <r>
      <rPr>
        <i/>
        <sz val="10"/>
        <color rgb="FFFF0000"/>
        <rFont val="Calibri"/>
        <family val="2"/>
      </rPr>
      <t xml:space="preserve">  </t>
    </r>
    <r>
      <rPr>
        <sz val="10"/>
        <rFont val="Calibri"/>
        <family val="2"/>
      </rPr>
      <t>(i)</t>
    </r>
  </si>
  <si>
    <r>
      <t>"Ei" -rasti voi merkitä laaturiskiä, jonka syy on väittämässä kuvattu olosuhde tms, näkyviin tulee "</t>
    </r>
    <r>
      <rPr>
        <i/>
        <sz val="9"/>
        <color rgb="FF990000"/>
        <rFont val="Calibri"/>
        <family val="2"/>
      </rPr>
      <t>riski?</t>
    </r>
    <r>
      <rPr>
        <i/>
        <sz val="9"/>
        <color theme="1"/>
        <rFont val="Calibri"/>
        <family val="2"/>
      </rPr>
      <t>"</t>
    </r>
  </si>
  <si>
    <r>
      <rPr>
        <i/>
        <sz val="10"/>
        <color rgb="FF990000"/>
        <rFont val="Calibri"/>
        <family val="2"/>
      </rPr>
      <t xml:space="preserve">25(a)(ii): Yhteisön suorittamien toimeksiantojen luonne ja olosuhteet (minkätyyppisiä toimeksiantoja ja raportteja, minkätyyppisiin asiakkaisiin kohdistuvat.)  </t>
    </r>
    <r>
      <rPr>
        <i/>
        <sz val="10"/>
        <color rgb="FFFF0000"/>
        <rFont val="Calibri"/>
        <family val="2"/>
      </rPr>
      <t xml:space="preserve"> </t>
    </r>
    <r>
      <rPr>
        <sz val="10"/>
        <rFont val="Calibri"/>
        <family val="2"/>
      </rPr>
      <t xml:space="preserve"> (i)</t>
    </r>
  </si>
  <si>
    <r>
      <rPr>
        <i/>
        <sz val="10"/>
        <color rgb="FF990000"/>
        <rFont val="Calibri"/>
        <family val="2"/>
        <scheme val="minor"/>
      </rPr>
      <t xml:space="preserve">Tilintarkastusyhteisön on suunniteltava ja otettava käyttöön </t>
    </r>
    <r>
      <rPr>
        <i/>
        <u/>
        <sz val="10"/>
        <color rgb="FF990000"/>
        <rFont val="Calibri"/>
        <family val="2"/>
        <scheme val="minor"/>
      </rPr>
      <t>riskienarviointiprosessi</t>
    </r>
    <r>
      <rPr>
        <i/>
        <sz val="10"/>
        <color rgb="FF990000"/>
        <rFont val="Calibri"/>
        <family val="2"/>
        <scheme val="minor"/>
      </rPr>
      <t xml:space="preserve"> laatutavoitteiden asettamista, laaturiskien tunnistamista ja arvioimista sekä laaturiskeihin vastaamiseksi suoritettavien toimenpiteiden suunnittelua ja käyttöönottoa varten.</t>
    </r>
  </si>
  <si>
    <r>
      <rPr>
        <i/>
        <sz val="10"/>
        <color rgb="FF990000"/>
        <rFont val="Calibri"/>
        <family val="2"/>
        <scheme val="minor"/>
      </rPr>
      <t>Tilintarkastusyhteisön on asetettava tässä standardissa mainitut</t>
    </r>
    <r>
      <rPr>
        <i/>
        <u/>
        <sz val="10"/>
        <color rgb="FF990000"/>
        <rFont val="Calibri"/>
        <family val="2"/>
        <scheme val="minor"/>
      </rPr>
      <t xml:space="preserve"> laatutavoitteet ja mahdolliset muut laatutavoitteet</t>
    </r>
    <r>
      <rPr>
        <i/>
        <sz val="10"/>
        <color rgb="FF990000"/>
        <rFont val="Calibri"/>
        <family val="2"/>
        <scheme val="minor"/>
      </rPr>
      <t>, jotka se katsoo tarpeellisiksi laadunhallintajärjestelmän tavoitteiden saavuttamiseksi.</t>
    </r>
  </si>
  <si>
    <r>
      <rPr>
        <i/>
        <sz val="10"/>
        <color rgb="FF990000"/>
        <rFont val="Calibri"/>
        <family val="2"/>
        <scheme val="minor"/>
      </rPr>
      <t xml:space="preserve">Tilintarkastusyhteisön on tunnistettava ja arvioitava </t>
    </r>
    <r>
      <rPr>
        <i/>
        <u/>
        <sz val="10"/>
        <color rgb="FF990000"/>
        <rFont val="Calibri"/>
        <family val="2"/>
        <scheme val="minor"/>
      </rPr>
      <t>laaturiskit</t>
    </r>
    <r>
      <rPr>
        <i/>
        <sz val="10"/>
        <color rgb="FF990000"/>
        <rFont val="Calibri"/>
        <family val="2"/>
        <scheme val="minor"/>
      </rPr>
      <t xml:space="preserve"> vastaamistoimenpiteiden suunnittelun ja käyttöönoton perustaksi. 
Näin toimiessaan tilintarkastusyhteisön on:
(a)</t>
    </r>
    <r>
      <rPr>
        <i/>
        <u/>
        <sz val="10"/>
        <color rgb="FF990000"/>
        <rFont val="Calibri"/>
        <family val="2"/>
        <scheme val="minor"/>
      </rPr>
      <t xml:space="preserve"> muodostettava käsitys* </t>
    </r>
    <r>
      <rPr>
        <i/>
        <sz val="10"/>
        <color rgb="FF990000"/>
        <rFont val="Calibri"/>
        <family val="2"/>
        <scheme val="minor"/>
      </rPr>
      <t xml:space="preserve">tilanteista, tapahtumista, olosuhteista, toimimisista tai toimimatta jättämisistä, jotka </t>
    </r>
    <r>
      <rPr>
        <i/>
        <u/>
        <sz val="10"/>
        <color rgb="FF990000"/>
        <rFont val="Calibri"/>
        <family val="2"/>
        <scheme val="minor"/>
      </rPr>
      <t>voivat vaikuttaa haitallisesti</t>
    </r>
    <r>
      <rPr>
        <i/>
        <sz val="10"/>
        <color rgb="FF990000"/>
        <rFont val="Calibri"/>
        <family val="2"/>
        <scheme val="minor"/>
      </rPr>
      <t xml:space="preserve"> laatutavoitteiden saavuttamiseen, ja (b) miten nämä saattavat vaikuttaa haitallisesti laatutavoitteiden saavuttamiseen.
</t>
    </r>
    <r>
      <rPr>
        <sz val="10"/>
        <color rgb="FF990000"/>
        <rFont val="Calibri"/>
        <family val="2"/>
        <scheme val="minor"/>
      </rPr>
      <t>*) (i) tilintarkastusyhteisön ja (ii) sen suorittamien toimeksiantojen luonne ja olosuhteet.</t>
    </r>
  </si>
  <si>
    <r>
      <rPr>
        <i/>
        <sz val="10"/>
        <color rgb="FF990000"/>
        <rFont val="Calibri"/>
        <family val="2"/>
        <scheme val="minor"/>
      </rPr>
      <t>Tilintarkastusyhteisön on suunniteltava ja otettava käyttöön</t>
    </r>
    <r>
      <rPr>
        <i/>
        <u/>
        <sz val="10"/>
        <color rgb="FF990000"/>
        <rFont val="Calibri"/>
        <family val="2"/>
        <scheme val="minor"/>
      </rPr>
      <t xml:space="preserve"> toimenpiteitä laaturiskeihin vastaamiseksi</t>
    </r>
    <r>
      <rPr>
        <i/>
        <sz val="10"/>
        <color rgb="FF990000"/>
        <rFont val="Calibri"/>
        <family val="2"/>
        <scheme val="minor"/>
      </rPr>
      <t xml:space="preserve"> tavalla, joka perustuu ja jolla vastataan syihin, jotka ovat
johtaneet laaturiskeistä tehtyihin arvioihin.
Tilintarkastusyhteisön vastaamistoimenpiteiden on myös sisällettävä kappaleessa 34 mainitut toimenpiteet.</t>
    </r>
  </si>
  <si>
    <r>
      <rPr>
        <i/>
        <sz val="10"/>
        <color rgb="FF990000"/>
        <rFont val="Calibri"/>
        <family val="2"/>
        <scheme val="minor"/>
      </rPr>
      <t xml:space="preserve">Tilintarkastusyhteisön on luotava </t>
    </r>
    <r>
      <rPr>
        <i/>
        <u/>
        <sz val="10"/>
        <color rgb="FF990000"/>
        <rFont val="Calibri"/>
        <family val="2"/>
        <scheme val="minor"/>
      </rPr>
      <t>toimintaperiaatteet tai menettelytavat sellaisen informaation tunnistamiseksi</t>
    </r>
    <r>
      <rPr>
        <i/>
        <sz val="10"/>
        <color rgb="FF990000"/>
        <rFont val="Calibri"/>
        <family val="2"/>
        <scheme val="minor"/>
      </rPr>
      <t xml:space="preserve">, joka viittaa siihen, että tilintarkastusyhteisön tai sen toimeksiantojen luonteen ja olosuhteiden muutosten vuoksi on </t>
    </r>
    <r>
      <rPr>
        <i/>
        <u/>
        <sz val="10"/>
        <color rgb="FF990000"/>
        <rFont val="Calibri"/>
        <family val="2"/>
        <scheme val="minor"/>
      </rPr>
      <t>tarpeellista lisätä</t>
    </r>
    <r>
      <rPr>
        <i/>
        <sz val="10"/>
        <color rgb="FF990000"/>
        <rFont val="Calibri"/>
        <family val="2"/>
        <scheme val="minor"/>
      </rPr>
      <t xml:space="preserve"> laatutavoitteita tai lisätä tai </t>
    </r>
    <r>
      <rPr>
        <i/>
        <u/>
        <sz val="10"/>
        <color rgb="FF990000"/>
        <rFont val="Calibri"/>
        <family val="2"/>
        <scheme val="minor"/>
      </rPr>
      <t>muuttaa laaturiskejä tai vastaamistoimenpiteitä.</t>
    </r>
    <r>
      <rPr>
        <i/>
        <sz val="10"/>
        <color rgb="FF990000"/>
        <rFont val="Calibri"/>
        <family val="2"/>
        <scheme val="minor"/>
      </rPr>
      <t xml:space="preserve"> ...</t>
    </r>
    <r>
      <rPr>
        <i/>
        <sz val="10"/>
        <color rgb="FFCC0000"/>
        <rFont val="Calibri"/>
        <family val="2"/>
        <scheme val="minor"/>
      </rPr>
      <t xml:space="preserve">
</t>
    </r>
  </si>
  <si>
    <r>
      <rPr>
        <b/>
        <i/>
        <sz val="10"/>
        <color rgb="FF990000"/>
        <rFont val="Calibri"/>
        <family val="2"/>
        <scheme val="minor"/>
      </rPr>
      <t>Tilintarkastuslaki</t>
    </r>
    <r>
      <rPr>
        <i/>
        <sz val="10"/>
        <color rgb="FF990000"/>
        <rFont val="Calibri"/>
        <family val="2"/>
        <scheme val="minor"/>
      </rPr>
      <t xml:space="preserve"> 4:12. Tilintarkastajan toiminnan järjestäminen: Tilintarkastajan on järjestettävä toimintansa hyvän tilintarkastustavan mukaisesti toiminnan laajuus ja monimutkaisuus huomioon ottaen sekä kirjattava toimintatavat tämän varmistamiseksi.
Toimintatapojen tulee sisältää riittävät periaatteet </t>
    </r>
    <r>
      <rPr>
        <i/>
        <u/>
        <sz val="10"/>
        <color rgb="FF990000"/>
        <rFont val="Calibri"/>
        <family val="2"/>
        <scheme val="minor"/>
      </rPr>
      <t>riskienhallinnasta</t>
    </r>
    <r>
      <rPr>
        <i/>
        <sz val="10"/>
        <color rgb="FF990000"/>
        <rFont val="Calibri"/>
        <family val="2"/>
        <scheme val="minor"/>
      </rPr>
      <t>,  sisäisestä vuosittain arvioitavasta laadunvalvonnasta, toimeksiantoja koskevan aineiston toimeksiantokohtaisesta dokumentoinnista, tilintarkastustoimeksiannon riittävästä resursoinnista, palkitsemisesta, rikkomusten ja valitusten vuosittaisesta seurannasta sekä menettelystä rikkomusepäilyjen ilmoittamiseksi.</t>
    </r>
  </si>
  <si>
    <r>
      <rPr>
        <i/>
        <sz val="10"/>
        <color rgb="FF990000"/>
        <rFont val="Calibri"/>
        <family val="2"/>
        <scheme val="minor"/>
      </rPr>
      <t xml:space="preserve">Tilintarkastusyhteisön on asetettava seuraavat yhteisön hallintoa ja johtamista koskevat </t>
    </r>
    <r>
      <rPr>
        <i/>
        <u/>
        <sz val="10"/>
        <color rgb="FF990000"/>
        <rFont val="Calibri"/>
        <family val="2"/>
        <scheme val="minor"/>
      </rPr>
      <t>laatutavoitteet</t>
    </r>
    <r>
      <rPr>
        <i/>
        <sz val="10"/>
        <color rgb="FF990000"/>
        <rFont val="Calibri"/>
        <family val="2"/>
        <scheme val="minor"/>
      </rPr>
      <t xml:space="preserve">, joista muodostuu laadunhallintajärjestelmää tukeva </t>
    </r>
    <r>
      <rPr>
        <i/>
        <u/>
        <sz val="10"/>
        <color rgb="FF990000"/>
        <rFont val="Calibri"/>
        <family val="2"/>
        <scheme val="minor"/>
      </rPr>
      <t>toimintaympäristö</t>
    </r>
    <r>
      <rPr>
        <i/>
        <sz val="10"/>
        <color rgb="FF990000"/>
        <rFont val="Calibri"/>
        <family val="2"/>
        <scheme val="minor"/>
      </rPr>
      <t xml:space="preserve">:
</t>
    </r>
  </si>
  <si>
    <r>
      <rPr>
        <b/>
        <i/>
        <sz val="10"/>
        <color rgb="FF990000"/>
        <rFont val="Calibri"/>
        <family val="2"/>
        <scheme val="minor"/>
      </rPr>
      <t>Toimintaympäristötavoite</t>
    </r>
    <r>
      <rPr>
        <i/>
        <sz val="10"/>
        <color rgb="FF990000"/>
        <rFont val="Calibri"/>
        <family val="2"/>
        <scheme val="minor"/>
      </rPr>
      <t xml:space="preserve">: Tilintarkastusyhteisö osoittaa </t>
    </r>
    <r>
      <rPr>
        <i/>
        <u/>
        <sz val="10"/>
        <color rgb="FF990000"/>
        <rFont val="Calibri"/>
        <family val="2"/>
        <scheme val="minor"/>
      </rPr>
      <t>sitoutumista laatuun</t>
    </r>
    <r>
      <rPr>
        <i/>
        <sz val="10"/>
        <color rgb="FF990000"/>
        <rFont val="Calibri"/>
        <family val="2"/>
        <scheme val="minor"/>
      </rPr>
      <t xml:space="preserve"> sellaisen </t>
    </r>
    <r>
      <rPr>
        <i/>
        <u/>
        <sz val="10"/>
        <color rgb="FF990000"/>
        <rFont val="Calibri"/>
        <family val="2"/>
        <scheme val="minor"/>
      </rPr>
      <t>kulttuurin</t>
    </r>
    <r>
      <rPr>
        <i/>
        <sz val="10"/>
        <color rgb="FF990000"/>
        <rFont val="Calibri"/>
        <family val="2"/>
        <scheme val="minor"/>
      </rPr>
      <t xml:space="preserve"> avulla, joka ilmenee kaikkialla tilintarkastusyhteisössä ja jossa</t>
    </r>
    <r>
      <rPr>
        <i/>
        <u/>
        <sz val="10"/>
        <color rgb="FF990000"/>
        <rFont val="Calibri"/>
        <family val="2"/>
        <scheme val="minor"/>
      </rPr>
      <t xml:space="preserve"> tunnistetaan seuraavat </t>
    </r>
    <r>
      <rPr>
        <b/>
        <i/>
        <u/>
        <sz val="10"/>
        <color rgb="FF990000"/>
        <rFont val="Calibri"/>
        <family val="2"/>
        <scheme val="minor"/>
      </rPr>
      <t>seikat</t>
    </r>
    <r>
      <rPr>
        <i/>
        <u/>
        <sz val="10"/>
        <color rgb="FF990000"/>
        <rFont val="Calibri"/>
        <family val="2"/>
        <scheme val="minor"/>
      </rPr>
      <t xml:space="preserve"> ja lujitetaan niitä: 
</t>
    </r>
  </si>
  <si>
    <r>
      <rPr>
        <i/>
        <sz val="10"/>
        <color rgb="FF990000"/>
        <rFont val="Calibri"/>
        <family val="2"/>
        <scheme val="minor"/>
      </rPr>
      <t>Tunnistetaan ja lujitetaan tilintarkastusyhteisön rooli yleisen edun palvelemisessa yhdenmukaisesti suorittamalla laadukkaita toimeksiantoja;</t>
    </r>
    <r>
      <rPr>
        <i/>
        <sz val="10"/>
        <color rgb="FFFF0000"/>
        <rFont val="Calibri"/>
        <family val="2"/>
        <scheme val="minor"/>
      </rPr>
      <t xml:space="preserve">
</t>
    </r>
  </si>
  <si>
    <r>
      <rPr>
        <i/>
        <sz val="10"/>
        <color rgb="FF990000"/>
        <rFont val="Calibri"/>
        <family val="2"/>
        <scheme val="minor"/>
      </rPr>
      <t xml:space="preserve">Tunnistetaan ja lujitetaan </t>
    </r>
    <r>
      <rPr>
        <i/>
        <u/>
        <sz val="10"/>
        <color rgb="FF990000"/>
        <rFont val="Calibri"/>
        <family val="2"/>
        <scheme val="minor"/>
      </rPr>
      <t>ammatillisen etiikan, arvojen ja asenteiden</t>
    </r>
    <r>
      <rPr>
        <i/>
        <sz val="10"/>
        <color rgb="FF990000"/>
        <rFont val="Calibri"/>
        <family val="2"/>
        <scheme val="minor"/>
      </rPr>
      <t xml:space="preserve"> tärkeys.</t>
    </r>
    <r>
      <rPr>
        <i/>
        <sz val="10"/>
        <color rgb="FFFF0000"/>
        <rFont val="Calibri"/>
        <family val="2"/>
        <scheme val="minor"/>
      </rPr>
      <t xml:space="preserve">
</t>
    </r>
  </si>
  <si>
    <r>
      <rPr>
        <i/>
        <sz val="10"/>
        <color rgb="FF990000"/>
        <rFont val="Calibri"/>
        <family val="2"/>
        <scheme val="minor"/>
      </rPr>
      <t xml:space="preserve">Tunnistetaan ja lujitetaan </t>
    </r>
    <r>
      <rPr>
        <i/>
        <u/>
        <sz val="10"/>
        <color rgb="FF990000"/>
        <rFont val="Calibri"/>
        <family val="2"/>
        <scheme val="minor"/>
      </rPr>
      <t>koko henkilöstön vastuu laadusta</t>
    </r>
    <r>
      <rPr>
        <i/>
        <sz val="10"/>
        <color rgb="FF990000"/>
        <rFont val="Calibri"/>
        <family val="2"/>
        <scheme val="minor"/>
      </rPr>
      <t>, joka liittyy toimeksiantojen suorittamiseen tai laadunhallinta-järjestelmän toimintoihin, sekä henkilöstöltä odotettava käyttäytyminen.</t>
    </r>
    <r>
      <rPr>
        <i/>
        <sz val="10"/>
        <color rgb="FFFF0000"/>
        <rFont val="Calibri"/>
        <family val="2"/>
        <scheme val="minor"/>
      </rPr>
      <t xml:space="preserve">
</t>
    </r>
  </si>
  <si>
    <r>
      <rPr>
        <i/>
        <sz val="10"/>
        <color rgb="FF990000"/>
        <rFont val="Calibri"/>
        <family val="2"/>
        <scheme val="minor"/>
      </rPr>
      <t xml:space="preserve">Tunnistetaan ja lujitetaan </t>
    </r>
    <r>
      <rPr>
        <i/>
        <u/>
        <sz val="10"/>
        <color rgb="FF990000"/>
        <rFont val="Calibri"/>
        <family val="2"/>
        <scheme val="minor"/>
      </rPr>
      <t>laadun tärkeys</t>
    </r>
    <r>
      <rPr>
        <i/>
        <sz val="10"/>
        <color rgb="FF990000"/>
        <rFont val="Calibri"/>
        <family val="2"/>
        <scheme val="minor"/>
      </rPr>
      <t xml:space="preserve"> tilintarkastusyhteisön strategisissa päätöksissä ja toimenpiteissä, mukaan lukien tilintarkastusyhteisön </t>
    </r>
    <r>
      <rPr>
        <i/>
        <u/>
        <sz val="10"/>
        <color rgb="FF990000"/>
        <rFont val="Calibri"/>
        <family val="2"/>
        <scheme val="minor"/>
      </rPr>
      <t>taloudelliset ja toimintaa koskevat prioriteetit</t>
    </r>
    <r>
      <rPr>
        <i/>
        <sz val="10"/>
        <color rgb="FF990000"/>
        <rFont val="Calibri"/>
        <family val="2"/>
        <scheme val="minor"/>
      </rPr>
      <t>.</t>
    </r>
    <r>
      <rPr>
        <i/>
        <sz val="10"/>
        <color rgb="FFFF0000"/>
        <rFont val="Calibri"/>
        <family val="2"/>
        <scheme val="minor"/>
      </rPr>
      <t xml:space="preserve">
</t>
    </r>
  </si>
  <si>
    <r>
      <rPr>
        <b/>
        <i/>
        <sz val="10"/>
        <color rgb="FF990000"/>
        <rFont val="Calibri"/>
        <family val="2"/>
        <scheme val="minor"/>
      </rPr>
      <t>Toimintaympäristötavoite</t>
    </r>
    <r>
      <rPr>
        <i/>
        <sz val="10"/>
        <color rgb="FF990000"/>
        <rFont val="Calibri"/>
        <family val="2"/>
        <scheme val="minor"/>
      </rPr>
      <t>: Johto vastaa laadusta ja on siitä tilivelvollinen.</t>
    </r>
    <r>
      <rPr>
        <i/>
        <sz val="10"/>
        <color rgb="FFCC0000"/>
        <rFont val="Calibri"/>
        <family val="2"/>
        <scheme val="minor"/>
      </rPr>
      <t xml:space="preserve">
</t>
    </r>
  </si>
  <si>
    <r>
      <rPr>
        <b/>
        <i/>
        <sz val="10"/>
        <color rgb="FF990000"/>
        <rFont val="Calibri"/>
        <family val="2"/>
        <scheme val="minor"/>
      </rPr>
      <t>Toimintaympäristötavoite</t>
    </r>
    <r>
      <rPr>
        <i/>
        <sz val="10"/>
        <color rgb="FF990000"/>
        <rFont val="Calibri"/>
        <family val="2"/>
        <scheme val="minor"/>
      </rPr>
      <t>: Johto osoittaa sitoutumista laatuun toiminnallaan ja käyttäytymisellään.</t>
    </r>
    <r>
      <rPr>
        <i/>
        <sz val="10"/>
        <color rgb="FFCC0000"/>
        <rFont val="Calibri"/>
        <family val="2"/>
        <scheme val="minor"/>
      </rPr>
      <t xml:space="preserve">
</t>
    </r>
  </si>
  <si>
    <r>
      <rPr>
        <b/>
        <i/>
        <sz val="10"/>
        <color rgb="FF990000"/>
        <rFont val="Calibri"/>
        <family val="2"/>
        <scheme val="minor"/>
      </rPr>
      <t>Tilintarkastusyhteisön</t>
    </r>
    <r>
      <rPr>
        <i/>
        <sz val="10"/>
        <color rgb="FF990000"/>
        <rFont val="Calibri"/>
        <family val="2"/>
        <scheme val="minor"/>
      </rPr>
      <t xml:space="preserve"> on </t>
    </r>
    <r>
      <rPr>
        <i/>
        <u/>
        <sz val="10"/>
        <color rgb="FF990000"/>
        <rFont val="Calibri"/>
        <family val="2"/>
        <scheme val="minor"/>
      </rPr>
      <t>asetettava seuraavat laatutavoitteet</t>
    </r>
    <r>
      <rPr>
        <i/>
        <sz val="10"/>
        <color rgb="FF990000"/>
        <rFont val="Calibri"/>
        <family val="2"/>
        <scheme val="minor"/>
      </rPr>
      <t xml:space="preserve">, jotka koskevat relevanttien eettisten vaatimusten mukaisten velvollisuuksien täyttämistä, riippumattomuus mukaan luettuna: </t>
    </r>
  </si>
  <si>
    <r>
      <rPr>
        <b/>
        <i/>
        <sz val="10"/>
        <color rgb="FF990000"/>
        <rFont val="Calibri"/>
        <family val="2"/>
        <scheme val="minor"/>
      </rPr>
      <t>Tilintarkastusyhteisö</t>
    </r>
    <r>
      <rPr>
        <i/>
        <sz val="10"/>
        <color rgb="FF990000"/>
        <rFont val="Calibri"/>
        <family val="2"/>
        <scheme val="minor"/>
      </rPr>
      <t xml:space="preserve"> ja sen henkilöstö </t>
    </r>
    <r>
      <rPr>
        <i/>
        <u/>
        <sz val="10"/>
        <color rgb="FF990000"/>
        <rFont val="Calibri"/>
        <family val="2"/>
        <scheme val="minor"/>
      </rPr>
      <t>ymmärtävät</t>
    </r>
    <r>
      <rPr>
        <i/>
        <sz val="10"/>
        <color rgb="FF990000"/>
        <rFont val="Calibri"/>
        <family val="2"/>
        <scheme val="minor"/>
      </rPr>
      <t xml:space="preserve"> tilintarkastusyhteisöä ja sen toimeksiantoja koskevat
relevantit eettiset vaatimukset; </t>
    </r>
  </si>
  <si>
    <r>
      <rPr>
        <b/>
        <i/>
        <sz val="10"/>
        <color rgb="FF990000"/>
        <rFont val="Calibri"/>
        <family val="2"/>
        <scheme val="minor"/>
      </rPr>
      <t>Tilintarkastusyhteisö</t>
    </r>
    <r>
      <rPr>
        <i/>
        <sz val="10"/>
        <color rgb="FF990000"/>
        <rFont val="Calibri"/>
        <family val="2"/>
        <scheme val="minor"/>
      </rPr>
      <t xml:space="preserve"> ja sen henkilöstö (ii) </t>
    </r>
    <r>
      <rPr>
        <i/>
        <u/>
        <sz val="10"/>
        <color rgb="FF990000"/>
        <rFont val="Calibri"/>
        <family val="2"/>
        <scheme val="minor"/>
      </rPr>
      <t>täyttävät velvollisuutensa</t>
    </r>
    <r>
      <rPr>
        <i/>
        <sz val="10"/>
        <color rgb="FF990000"/>
        <rFont val="Calibri"/>
        <family val="2"/>
        <scheme val="minor"/>
      </rPr>
      <t xml:space="preserve">, jotka liittyvät tilintarkastusyhteisöä ja
sen toimeksiantoja koskeviin relevantteihin eettisiin vaatimuksiin.
</t>
    </r>
  </si>
  <si>
    <r>
      <rPr>
        <b/>
        <i/>
        <sz val="10"/>
        <color rgb="FF990000"/>
        <rFont val="Calibri"/>
        <family val="2"/>
        <scheme val="minor"/>
      </rPr>
      <t>Muut tahot</t>
    </r>
    <r>
      <rPr>
        <i/>
        <sz val="10"/>
        <color rgb="FF990000"/>
        <rFont val="Calibri"/>
        <family val="2"/>
        <scheme val="minor"/>
      </rPr>
      <t xml:space="preserve">, [mukaan lukien ketju, ketjuun kuuluvat tilintarkastusyhteisöt, ketjussa tai ketjuun kuuluvissa tilintarkastusyhteisöissä toimivat henkilöt] taikka </t>
    </r>
    <r>
      <rPr>
        <b/>
        <i/>
        <sz val="10"/>
        <color rgb="FF990000"/>
        <rFont val="Calibri"/>
        <family val="2"/>
        <scheme val="minor"/>
      </rPr>
      <t>palveluntuottajat</t>
    </r>
    <r>
      <rPr>
        <i/>
        <sz val="10"/>
        <color rgb="FF990000"/>
        <rFont val="Calibri"/>
        <family val="2"/>
        <scheme val="minor"/>
      </rPr>
      <t xml:space="preserve">, joihin sovelletaan tilintarkastus-yhteisöä ja sen toimeksiantoja koskevia relevantteja eettisiä vaatimuksia: 
(i) </t>
    </r>
    <r>
      <rPr>
        <i/>
        <u/>
        <sz val="10"/>
        <color rgb="FF990000"/>
        <rFont val="Calibri"/>
        <family val="2"/>
        <scheme val="minor"/>
      </rPr>
      <t>ymmärtävät</t>
    </r>
    <r>
      <rPr>
        <i/>
        <sz val="10"/>
        <color rgb="FF990000"/>
        <rFont val="Calibri"/>
        <family val="2"/>
        <scheme val="minor"/>
      </rPr>
      <t xml:space="preserve"> heihin sovellettavat relevantit eettiset vaatimukset:
(ii) </t>
    </r>
    <r>
      <rPr>
        <i/>
        <u/>
        <sz val="10"/>
        <color rgb="FF990000"/>
        <rFont val="Calibri"/>
        <family val="2"/>
        <scheme val="minor"/>
      </rPr>
      <t>täyttävät</t>
    </r>
    <r>
      <rPr>
        <i/>
        <sz val="10"/>
        <color rgb="FF990000"/>
        <rFont val="Calibri"/>
        <family val="2"/>
        <scheme val="minor"/>
      </rPr>
      <t xml:space="preserve"> heihin sovellettaviin relevantteihin eettisiin vaatimuksiin liittyvät velvollisuutensa.
</t>
    </r>
  </si>
  <si>
    <r>
      <t xml:space="preserve">34. Tilintarkastusyhteisön suunnitellessa ja ottaessa käyttöön vastaamistoimenpiteitä ... sen on sisällytettävä niihin seuraavat toimenpiteet: 
(a) tilintarkastusyhteisö luo toimintaperiaatteet tai menettelytavat:
(i) </t>
    </r>
    <r>
      <rPr>
        <i/>
        <u/>
        <sz val="10"/>
        <color rgb="FF990000"/>
        <rFont val="Calibri"/>
        <family val="2"/>
        <scheme val="minor"/>
      </rPr>
      <t xml:space="preserve">relevanttien eettisten vaatimusten </t>
    </r>
    <r>
      <rPr>
        <i/>
        <sz val="10"/>
        <color rgb="FF990000"/>
        <rFont val="Calibri"/>
        <family val="2"/>
        <scheme val="minor"/>
      </rPr>
      <t>noudattamista vaarantavien uhkien tunnistamista ja arvioimista sekä niihin vastaamista varten; ja...</t>
    </r>
  </si>
  <si>
    <r>
      <t xml:space="preserve">(ii) </t>
    </r>
    <r>
      <rPr>
        <i/>
        <u/>
        <sz val="10"/>
        <color rgb="FF990000"/>
        <rFont val="Calibri"/>
        <family val="2"/>
        <scheme val="minor"/>
      </rPr>
      <t>relevanttien eettisten vaatimusten</t>
    </r>
    <r>
      <rPr>
        <i/>
        <sz val="10"/>
        <color rgb="FF990000"/>
        <rFont val="Calibri"/>
        <family val="2"/>
        <scheme val="minor"/>
      </rPr>
      <t xml:space="preserve"> rikkomisten tunnistamista, kommunikointia, arvioimista ja raportoimista varten sekä rikkomisten
syihin ja seurauksiin vastaamiseksi asianmukaisella tavalla oikeaaikaisesti.</t>
    </r>
  </si>
  <si>
    <r>
      <t xml:space="preserve">(b) tilintarkastusyhteisö hankkii vähintään vuosittain </t>
    </r>
    <r>
      <rPr>
        <i/>
        <u/>
        <sz val="10"/>
        <color rgb="FF990000"/>
        <rFont val="Calibri"/>
        <family val="2"/>
        <scheme val="minor"/>
      </rPr>
      <t>riippumattomuusvaatimusten</t>
    </r>
    <r>
      <rPr>
        <i/>
        <sz val="10"/>
        <color rgb="FF990000"/>
        <rFont val="Calibri"/>
        <family val="2"/>
        <scheme val="minor"/>
      </rPr>
      <t xml:space="preserve"> noudattamista koskevan dokumentoidun vahvistuksen kaikilta henkilöstöön kuuluvilta, joilta </t>
    </r>
    <r>
      <rPr>
        <i/>
        <u/>
        <sz val="10"/>
        <color rgb="FF990000"/>
        <rFont val="Calibri"/>
        <family val="2"/>
        <scheme val="minor"/>
      </rPr>
      <t>relevanttien eettisten vaatimusten</t>
    </r>
    <r>
      <rPr>
        <i/>
        <sz val="10"/>
        <color rgb="FF990000"/>
        <rFont val="Calibri"/>
        <family val="2"/>
        <scheme val="minor"/>
      </rPr>
      <t xml:space="preserve"> mukaan edellytetään riippumattomuutta.</t>
    </r>
  </si>
  <si>
    <r>
      <rPr>
        <b/>
        <sz val="10"/>
        <color rgb="FF990000"/>
        <rFont val="Calibri"/>
        <family val="2"/>
        <scheme val="minor"/>
      </rPr>
      <t>Tilintarkastuslaki</t>
    </r>
    <r>
      <rPr>
        <sz val="10"/>
        <color rgb="FF990000"/>
        <rFont val="Calibri"/>
        <family val="2"/>
        <scheme val="minor"/>
      </rPr>
      <t xml:space="preserve"> 4:1§ 
</t>
    </r>
    <r>
      <rPr>
        <u/>
        <sz val="10"/>
        <color rgb="FF990000"/>
        <rFont val="Calibri"/>
        <family val="2"/>
        <scheme val="minor"/>
      </rPr>
      <t>Ammattieettiset periaatteet</t>
    </r>
    <r>
      <rPr>
        <sz val="10"/>
        <color rgb="FF990000"/>
        <rFont val="Calibri"/>
        <family val="2"/>
        <scheme val="minor"/>
      </rPr>
      <t xml:space="preserve">. 
Tilintarkastajan on suoritettava tässä laissa tarkoitetut tehtävät ammattitaitoisesti, rehellisesti, objektiivisesti ja ammatillinen kriittisyys säilyttäen sekä huolellisesti yleinen etu huomioon ottaen.
</t>
    </r>
  </si>
  <si>
    <r>
      <rPr>
        <b/>
        <sz val="10"/>
        <color rgb="FF990000"/>
        <rFont val="Calibri"/>
        <family val="2"/>
        <scheme val="minor"/>
      </rPr>
      <t xml:space="preserve">Tilintarkastuslaki </t>
    </r>
    <r>
      <rPr>
        <sz val="10"/>
        <color rgb="FF990000"/>
        <rFont val="Calibri"/>
        <family val="2"/>
        <scheme val="minor"/>
      </rPr>
      <t xml:space="preserve">4:8§ 
</t>
    </r>
    <r>
      <rPr>
        <u/>
        <sz val="10"/>
        <color rgb="FF990000"/>
        <rFont val="Calibri"/>
        <family val="2"/>
        <scheme val="minor"/>
      </rPr>
      <t>Tilintarkastajan salassapitovelvollisuus</t>
    </r>
    <r>
      <rPr>
        <sz val="10"/>
        <color rgb="FF990000"/>
        <rFont val="Calibri"/>
        <family val="2"/>
        <scheme val="minor"/>
      </rPr>
      <t xml:space="preserve">. 
Tilintarkastaja tai hänen apulaisensa ei saa ilmaista ulkopuoliselle tässä laissa tarkoitettua tehtävää suorittaessaan tietoonsa saamaa seikkaa, ellei 2 tai 3 momentissa toisin säädetä ... *)
</t>
    </r>
  </si>
  <si>
    <r>
      <t xml:space="preserve">• </t>
    </r>
    <r>
      <rPr>
        <b/>
        <sz val="10"/>
        <color rgb="FF990000"/>
        <rFont val="Calibri"/>
        <family val="2"/>
        <scheme val="minor"/>
      </rPr>
      <t xml:space="preserve">Tietosuojalaki,
• Yleinen tietosuoja-asetus (GDPR)  </t>
    </r>
  </si>
  <si>
    <r>
      <t>Tilintarkastusyhteisön tekemät</t>
    </r>
    <r>
      <rPr>
        <i/>
        <u/>
        <sz val="10"/>
        <color rgb="FF990000"/>
        <rFont val="Calibri"/>
        <family val="2"/>
        <scheme val="minor"/>
      </rPr>
      <t xml:space="preserve"> harkintaan perustuvat ratkaisut</t>
    </r>
    <r>
      <rPr>
        <i/>
        <sz val="10"/>
        <color rgb="FF990000"/>
        <rFont val="Calibri"/>
        <family val="2"/>
        <scheme val="minor"/>
      </rPr>
      <t xml:space="preserve"> asiakassuhteiden tai yksittäisten toimeksiantojen hyväksymisestä tai jatkamisesta ovat seuraavien seikkojen perusteella asianmukaisia:
(i) </t>
    </r>
    <r>
      <rPr>
        <i/>
        <u/>
        <sz val="10"/>
        <color rgb="FF990000"/>
        <rFont val="Calibri"/>
        <family val="2"/>
        <scheme val="minor"/>
      </rPr>
      <t>informaatio</t>
    </r>
    <r>
      <rPr>
        <i/>
        <sz val="10"/>
        <color rgb="FF990000"/>
        <rFont val="Calibri"/>
        <family val="2"/>
        <scheme val="minor"/>
      </rPr>
      <t>, joka on saatu toimeksiannon luonteesta ja olosuhteista sekä asiakkaan (mukaan lukien johto ja soveltuvissa tapauksissa hallintoelimet) rehellisyydestä ja eettisistä arvoista ja joka on riittävää tällaisten harkintaan perustuvien ratkaisujen tueksi;
(jatkuu...)</t>
    </r>
  </si>
  <si>
    <r>
      <t xml:space="preserve">(ii) tilintarkastusyhteisön </t>
    </r>
    <r>
      <rPr>
        <i/>
        <u/>
        <sz val="10"/>
        <color rgb="FF990000"/>
        <rFont val="Calibri"/>
        <family val="2"/>
        <scheme val="minor"/>
      </rPr>
      <t>kyky</t>
    </r>
    <r>
      <rPr>
        <i/>
        <sz val="10"/>
        <color rgb="FF990000"/>
        <rFont val="Calibri"/>
        <family val="2"/>
        <scheme val="minor"/>
      </rPr>
      <t xml:space="preserve"> suorittaa toimeksianto ammatillisten standardien sekä sovellettavien säädöksiin ja määräyksiin perustuvien vaatimusten mukaisesti. </t>
    </r>
  </si>
  <si>
    <r>
      <t>Tilintarkastusyhteisön suunnitellessa ja ottaessa käyttöön [erityisinä] vastaamistoimenpiteitä kappaleen 26 mukaisesti sen on sisällytettävä niihin seuraavat toimenpiteet: 
(d) tilintarkastusyhteisö luo toimintaperiaatteet tai menettelytavat sellaisten olosuhteiden käsittelyä varten, joissa:
(i) tilintarkastusyhteisön tietoon tulee asiakassuhteen tai yksittäisen toimeksiannon hyväksymisen tai jatkamisen jälkeen informaatiota,</t>
    </r>
    <r>
      <rPr>
        <i/>
        <u/>
        <sz val="10"/>
        <color rgb="FF990000"/>
        <rFont val="Calibri"/>
        <family val="2"/>
        <scheme val="minor"/>
      </rPr>
      <t xml:space="preserve"> joka olisi saanut sen kieltäytymään</t>
    </r>
    <r>
      <rPr>
        <i/>
        <sz val="10"/>
        <color rgb="FF990000"/>
        <rFont val="Calibri"/>
        <family val="2"/>
        <scheme val="minor"/>
      </rPr>
      <t xml:space="preserve"> asiakassuhteesta tai yksittäisestä toimeksiannosta, jos kyseinen informaatio olisi ollut tiedossa ennen asiakassuhteen tai yksittäisen toimeksiannon hyväksymistä tai jatkamista.
</t>
    </r>
  </si>
  <si>
    <r>
      <rPr>
        <b/>
        <sz val="10"/>
        <color rgb="FF990000"/>
        <rFont val="Calibri"/>
        <family val="2"/>
        <scheme val="minor"/>
      </rPr>
      <t>Tilintarkastuslaki</t>
    </r>
    <r>
      <rPr>
        <sz val="10"/>
        <color rgb="FF990000"/>
        <rFont val="Calibri"/>
        <family val="2"/>
        <scheme val="minor"/>
      </rPr>
      <t xml:space="preserve"> 4:6§ 
</t>
    </r>
    <r>
      <rPr>
        <u/>
        <sz val="10"/>
        <color rgb="FF990000"/>
        <rFont val="Calibri"/>
        <family val="2"/>
        <scheme val="minor"/>
      </rPr>
      <t>Tilintarkastajan riippumattomuus</t>
    </r>
    <r>
      <rPr>
        <sz val="10"/>
        <color rgb="FF990000"/>
        <rFont val="Calibri"/>
        <family val="2"/>
        <scheme val="minor"/>
      </rPr>
      <t xml:space="preserve">
Tilintarkastajan on oltava riippumaton ... toimeksiantoa suorittaessaan... sekä </t>
    </r>
    <r>
      <rPr>
        <u/>
        <sz val="10"/>
        <color rgb="FF990000"/>
        <rFont val="Calibri"/>
        <family val="2"/>
        <scheme val="minor"/>
      </rPr>
      <t>järjestettävä toimintansa</t>
    </r>
    <r>
      <rPr>
        <sz val="10"/>
        <color rgb="FF990000"/>
        <rFont val="Calibri"/>
        <family val="2"/>
        <scheme val="minor"/>
      </rPr>
      <t xml:space="preserve"> riippumattomuuden turvaavalla tavalla.
Jos edellytykset riippumattomaan toimintaan puuttuvat, tilintarkastajan on </t>
    </r>
    <r>
      <rPr>
        <u/>
        <sz val="10"/>
        <color rgb="FF990000"/>
        <rFont val="Calibri"/>
        <family val="2"/>
        <scheme val="minor"/>
      </rPr>
      <t>kieltäydyttävä vastaanottamasta toimeksiantoa tai luovuttava siitä</t>
    </r>
    <r>
      <rPr>
        <sz val="10"/>
        <color rgb="FF990000"/>
        <rFont val="Calibri"/>
        <family val="2"/>
        <scheme val="minor"/>
      </rPr>
      <t>. Tilintarkastajan ei kuitenkaan ole tarpeen kieltäytyä tai luopua toimeksiannosta, jos:
(Tarkemmin TTL)</t>
    </r>
  </si>
  <si>
    <r>
      <rPr>
        <b/>
        <sz val="10"/>
        <color rgb="FF990000"/>
        <rFont val="Calibri"/>
        <family val="2"/>
        <scheme val="minor"/>
      </rPr>
      <t xml:space="preserve">Tilintarkastuslaki </t>
    </r>
    <r>
      <rPr>
        <sz val="10"/>
        <color rgb="FF990000"/>
        <rFont val="Calibri"/>
        <family val="2"/>
        <scheme val="minor"/>
      </rPr>
      <t xml:space="preserve">4:7§ 
</t>
    </r>
    <r>
      <rPr>
        <u/>
        <sz val="10"/>
        <color rgb="FF990000"/>
        <rFont val="Calibri"/>
        <family val="2"/>
        <scheme val="minor"/>
      </rPr>
      <t>Tilintarkastajan esteellisyys</t>
    </r>
    <r>
      <rPr>
        <sz val="10"/>
        <color rgb="FF990000"/>
        <rFont val="Calibri"/>
        <family val="2"/>
        <scheme val="minor"/>
      </rPr>
      <t xml:space="preserve">. Tilintarkastaja ei ole 6 §:ssä tarkoitetulla tavalla </t>
    </r>
    <r>
      <rPr>
        <u/>
        <sz val="10"/>
        <color rgb="FF990000"/>
        <rFont val="Calibri"/>
        <family val="2"/>
        <scheme val="minor"/>
      </rPr>
      <t>riippumaton</t>
    </r>
    <r>
      <rPr>
        <sz val="10"/>
        <color rgb="FF990000"/>
        <rFont val="Calibri"/>
        <family val="2"/>
        <scheme val="minor"/>
      </rPr>
      <t xml:space="preserve"> ainakaan jos ...
Tarkemmin TTL (luettelo 8 olosuhdetta/tilannetta, joiden vallitessa  esteellisyys toteutuu; mukaan lukien myös lähipiiritilanteet.)</t>
    </r>
  </si>
  <si>
    <r>
      <rPr>
        <b/>
        <sz val="10"/>
        <color rgb="FF990000"/>
        <rFont val="Calibri"/>
        <family val="2"/>
        <scheme val="minor"/>
      </rPr>
      <t>Rahanpesulaki</t>
    </r>
    <r>
      <rPr>
        <sz val="10"/>
        <color rgb="FF990000"/>
        <rFont val="Calibri"/>
        <family val="2"/>
        <scheme val="minor"/>
      </rPr>
      <t xml:space="preserve"> 4:5 § 
</t>
    </r>
    <r>
      <rPr>
        <u/>
        <sz val="10"/>
        <color rgb="FF990000"/>
        <rFont val="Calibri"/>
        <family val="2"/>
        <scheme val="minor"/>
      </rPr>
      <t>Liiketoimen keskeyttäminen ja siitä kieltäytyminen</t>
    </r>
    <r>
      <rPr>
        <sz val="10"/>
        <color rgb="FF990000"/>
        <rFont val="Calibri"/>
        <family val="2"/>
        <scheme val="minor"/>
      </rPr>
      <t>. lmoitusvelvollisen on keskeytettävä liiketoimi lisäselvityksiä varten tai kieltäydyttävä liiketoimesta, jos:
1) liiketoimi on epäilyttävä; tai 2) ilmoitusvelvollinen epäilee liiketoimeen sisältyviä varoja käytettävän terrorismin rahoittamiseen tai sen rangaistavaan yritykseen...</t>
    </r>
  </si>
  <si>
    <r>
      <t xml:space="preserve">Tilintarkastusyhteisön suunnitellessa ja ottaessa käyttöön [erityisinä] vastaamistoimenpiteitä kappaleen 26 mukaisesti sen on sisällytettävä niihin </t>
    </r>
    <r>
      <rPr>
        <b/>
        <i/>
        <sz val="10"/>
        <color rgb="FF990000"/>
        <rFont val="Calibri"/>
        <family val="2"/>
        <scheme val="minor"/>
      </rPr>
      <t>seuraavat toimenpiteet</t>
    </r>
    <r>
      <rPr>
        <i/>
        <sz val="10"/>
        <color rgb="FF990000"/>
        <rFont val="Calibri"/>
        <family val="2"/>
        <scheme val="minor"/>
      </rPr>
      <t xml:space="preserve">: 
(f) tilintarkastusyhteisö luo </t>
    </r>
    <r>
      <rPr>
        <i/>
        <u/>
        <sz val="10"/>
        <color rgb="FF990000"/>
        <rFont val="Calibri"/>
        <family val="2"/>
        <scheme val="minor"/>
      </rPr>
      <t>toimintaperiaatteet tai menettelytavat, jotka koskevat ISQM 2</t>
    </r>
    <r>
      <rPr>
        <i/>
        <sz val="10"/>
        <color rgb="FF990000"/>
        <rFont val="Calibri"/>
        <family val="2"/>
        <scheme val="minor"/>
      </rPr>
      <t xml:space="preserve">:n mukaista toimeksiantokohtaista laadun läpikäyntiä ja joiden mukaan vaaditaan </t>
    </r>
    <r>
      <rPr>
        <sz val="10"/>
        <color rgb="FF990000"/>
        <rFont val="Calibri"/>
        <family val="2"/>
        <scheme val="minor"/>
      </rPr>
      <t>toimeksiantokohtainen laadun läpikäynti</t>
    </r>
    <r>
      <rPr>
        <i/>
        <sz val="10"/>
        <color rgb="FF990000"/>
        <rFont val="Calibri"/>
        <family val="2"/>
        <scheme val="minor"/>
      </rPr>
      <t xml:space="preserve">:
(iii) tilintarkastuksissa tai muissa toimeksiannoissa, joiden osalta </t>
    </r>
    <r>
      <rPr>
        <i/>
        <u/>
        <sz val="10"/>
        <color rgb="FF990000"/>
        <rFont val="Calibri"/>
        <family val="2"/>
        <scheme val="minor"/>
      </rPr>
      <t>tilintarkastusyhteisö päättää</t>
    </r>
    <r>
      <rPr>
        <i/>
        <sz val="10"/>
        <color rgb="FF990000"/>
        <rFont val="Calibri"/>
        <family val="2"/>
        <scheme val="minor"/>
      </rPr>
      <t xml:space="preserve">, että toimeksiantokohtainen laadun läpikäynti on asianmukainen toimenpide yhteen tai useampaan laaturiskiin vastaamiseksi.
</t>
    </r>
  </si>
  <si>
    <r>
      <rPr>
        <b/>
        <sz val="10"/>
        <color rgb="FF990000"/>
        <rFont val="Calibri"/>
        <family val="2"/>
        <scheme val="minor"/>
      </rPr>
      <t>Rahanpesulaki</t>
    </r>
    <r>
      <rPr>
        <i/>
        <sz val="10"/>
        <color rgb="FF990000"/>
        <rFont val="Calibri"/>
        <family val="2"/>
        <scheme val="minor"/>
      </rPr>
      <t xml:space="preserve">
</t>
    </r>
  </si>
  <si>
    <r>
      <rPr>
        <b/>
        <sz val="10"/>
        <color rgb="FF990000"/>
        <rFont val="Calibri"/>
        <family val="2"/>
        <scheme val="minor"/>
      </rPr>
      <t xml:space="preserve">Tilintarkastuslaki </t>
    </r>
    <r>
      <rPr>
        <sz val="10"/>
        <color rgb="FF990000"/>
        <rFont val="Calibri"/>
        <family val="2"/>
        <scheme val="minor"/>
      </rPr>
      <t xml:space="preserve">TTL 4:10§ 
</t>
    </r>
    <r>
      <rPr>
        <u/>
        <sz val="10"/>
        <color rgb="FF990000"/>
        <rFont val="Calibri"/>
        <family val="2"/>
        <scheme val="minor"/>
      </rPr>
      <t>Tilintarkastuskansio</t>
    </r>
    <r>
      <rPr>
        <sz val="10"/>
        <color rgb="FF990000"/>
        <rFont val="Calibri"/>
        <family val="2"/>
        <scheme val="minor"/>
      </rPr>
      <t xml:space="preserve">. 
Edellä 1 luvun 1 §:n 1 momentin 1 kohdassa tarkoitetuissa tehtävissä tilintarkastajan tulee koota tehtävää koskevat merkitykselliset tiedot ja asiakirjat </t>
    </r>
    <r>
      <rPr>
        <u/>
        <sz val="10"/>
        <color rgb="FF990000"/>
        <rFont val="Calibri"/>
        <family val="2"/>
        <scheme val="minor"/>
      </rPr>
      <t>tilintarkastuskansioon</t>
    </r>
    <r>
      <rPr>
        <sz val="10"/>
        <color rgb="FF990000"/>
        <rFont val="Calibri"/>
        <family val="2"/>
        <scheme val="minor"/>
      </rPr>
      <t>, joka on</t>
    </r>
    <r>
      <rPr>
        <u/>
        <sz val="10"/>
        <color rgb="FF990000"/>
        <rFont val="Calibri"/>
        <family val="2"/>
        <scheme val="minor"/>
      </rPr>
      <t xml:space="preserve"> suljettava viimeistään 60 vuorokauden kuluttua</t>
    </r>
    <r>
      <rPr>
        <sz val="10"/>
        <color rgb="FF990000"/>
        <rFont val="Calibri"/>
        <family val="2"/>
        <scheme val="minor"/>
      </rPr>
      <t xml:space="preserve"> tilintarkastuskertomuksen allekirjoittamisesta.
</t>
    </r>
  </si>
  <si>
    <r>
      <rPr>
        <b/>
        <sz val="10"/>
        <color rgb="FF990000"/>
        <rFont val="Calibri"/>
        <family val="2"/>
        <scheme val="minor"/>
      </rPr>
      <t xml:space="preserve">Tilintarkastuslaki </t>
    </r>
    <r>
      <rPr>
        <sz val="10"/>
        <color rgb="FF990000"/>
        <rFont val="Calibri"/>
        <family val="2"/>
        <scheme val="minor"/>
      </rPr>
      <t xml:space="preserve">TTL 4:9§ 
</t>
    </r>
    <r>
      <rPr>
        <u/>
        <sz val="10"/>
        <color rgb="FF990000"/>
        <rFont val="Calibri"/>
        <family val="2"/>
        <scheme val="minor"/>
      </rPr>
      <t xml:space="preserve">Asiakasrekisteri
</t>
    </r>
    <r>
      <rPr>
        <sz val="10"/>
        <color rgb="FF990000"/>
        <rFont val="Calibri"/>
        <family val="2"/>
        <scheme val="minor"/>
      </rPr>
      <t xml:space="preserve">Tilintarkastajan on pidettävä asiakasrekisteriä,  jonka  on sisällettävä kustakin tilintarkastusasiakkaasta vähintään seuraavat tiedot:
1) nimi, osoite ja toimipaikka;
2) tilintarkastusyhteisön päävastuullisen tilintarkastajan nimi;
3) tilintarkastuksesta perityt palkkiot ja muista palveluista perityt palkkiot kullakin asiakkaan tilikaudella.
Asiakasrekisterissä olevat tilintarkastusasiakkaan  tiedot  on säilytettävä 10 vuotta kyseisen asiakkaan tilintarkastustoimeksiannon päättymisestä.
</t>
    </r>
  </si>
  <si>
    <r>
      <t xml:space="preserve">Tilintarkastusyhteisön on asetettava seuraavat laatutavoitteet, jotka koskevat resurssien oikea-aikaisesti tapahtuvaa asianmukaista hankkimista, kehittämistä, käyttämistä, ylläpitoa, allokointia ja osoittamista </t>
    </r>
    <r>
      <rPr>
        <i/>
        <u/>
        <sz val="10"/>
        <color rgb="FF990000"/>
        <rFont val="Calibri"/>
        <family val="2"/>
        <scheme val="minor"/>
      </rPr>
      <t>laadunhallintajärjestelmän</t>
    </r>
    <r>
      <rPr>
        <i/>
        <sz val="10"/>
        <color rgb="FF990000"/>
        <rFont val="Calibri"/>
        <family val="2"/>
        <scheme val="minor"/>
      </rPr>
      <t xml:space="preserve"> suunnittelun, käyttöönoton ja toiminnan mahdollistamiseksi:</t>
    </r>
  </si>
  <si>
    <r>
      <rPr>
        <i/>
        <u/>
        <sz val="10"/>
        <color rgb="FF990000"/>
        <rFont val="Calibri"/>
        <family val="2"/>
        <scheme val="minor"/>
      </rPr>
      <t>Henkilöresurssit</t>
    </r>
    <r>
      <rPr>
        <i/>
        <sz val="10"/>
        <color rgb="FF990000"/>
        <rFont val="Calibri"/>
        <family val="2"/>
        <scheme val="minor"/>
      </rPr>
      <t xml:space="preserve">
(a) henkilöstöä palkataan, kehitetään ja pidetään palveluksessa, ja sillä on pätevyys ja kyvykkyys:
(i) suorittaa yhdenmukaisesti laadukkaita toimeksiantoja, mukaan lukien tilintarkastusyhteisön suorittamien </t>
    </r>
    <r>
      <rPr>
        <i/>
        <u/>
        <sz val="10"/>
        <color rgb="FF990000"/>
        <rFont val="Calibri"/>
        <family val="2"/>
        <scheme val="minor"/>
      </rPr>
      <t>toimeksiantojen</t>
    </r>
    <r>
      <rPr>
        <i/>
        <sz val="10"/>
        <color rgb="FF990000"/>
        <rFont val="Calibri"/>
        <family val="2"/>
        <scheme val="minor"/>
      </rPr>
      <t xml:space="preserve"> kannalta relevantti tietämys tai kokemus; tai
(ii) suorittaa tilintarkastusyhteisön </t>
    </r>
    <r>
      <rPr>
        <i/>
        <u/>
        <sz val="10"/>
        <color rgb="FF990000"/>
        <rFont val="Calibri"/>
        <family val="2"/>
        <scheme val="minor"/>
      </rPr>
      <t>laadunhallintajärjestelmän</t>
    </r>
    <r>
      <rPr>
        <i/>
        <sz val="10"/>
        <color rgb="FF990000"/>
        <rFont val="Calibri"/>
        <family val="2"/>
        <scheme val="minor"/>
      </rPr>
      <t xml:space="preserve"> toimintaan liittyviä tehtäviä tai täyttää siihen liittyviä velvollisuuksia.
</t>
    </r>
  </si>
  <si>
    <r>
      <rPr>
        <i/>
        <u/>
        <sz val="10"/>
        <color rgb="FF990000"/>
        <rFont val="Calibri"/>
        <family val="2"/>
        <scheme val="minor"/>
      </rPr>
      <t>Teknologiset resurssit</t>
    </r>
    <r>
      <rPr>
        <i/>
        <sz val="10"/>
        <color rgb="FF990000"/>
        <rFont val="Calibri"/>
        <family val="2"/>
        <scheme val="minor"/>
      </rPr>
      <t xml:space="preserve">
Tilintarkastusyhteisön laadunhallintajärjestelmän toiminnan ja toimeksiantojen suorittamisen mahdollistamiseksi hankitaan tai kehitetään, otetaan käyttöön, ylläpidetään ja käytetään asiaankuuluvia teknologisia resursseja.</t>
    </r>
  </si>
  <si>
    <r>
      <rPr>
        <i/>
        <u/>
        <sz val="10"/>
        <color rgb="FF990000"/>
        <rFont val="Calibri"/>
        <family val="2"/>
        <scheme val="minor"/>
      </rPr>
      <t xml:space="preserve">Intellektuaaliset resurssit
</t>
    </r>
    <r>
      <rPr>
        <i/>
        <sz val="10"/>
        <color rgb="FF990000"/>
        <rFont val="Calibri"/>
        <family val="2"/>
        <scheme val="minor"/>
      </rPr>
      <t xml:space="preserve">Tilintarkastusyhteisön laadunhallintajärjestelmän toiminnan ja laadukkaiden </t>
    </r>
    <r>
      <rPr>
        <i/>
        <u/>
        <sz val="10"/>
        <color rgb="FF990000"/>
        <rFont val="Calibri"/>
        <family val="2"/>
        <scheme val="minor"/>
      </rPr>
      <t>toimeksiantojen suorittamisen</t>
    </r>
    <r>
      <rPr>
        <i/>
        <sz val="10"/>
        <color rgb="FF990000"/>
        <rFont val="Calibri"/>
        <family val="2"/>
        <scheme val="minor"/>
      </rPr>
      <t xml:space="preserve"> mahdollistamiseksi hankitaan tai kehitetään, otetaan käyttöön, ylläpidetään ja käytetään asianmukaisia intellektuaalisia resursseja, ja tällaiset resurssit ovat soveltuvissa tapauksissa ammatillisten standardien ja sovellettavien säädöksiin ja määräyksiin perustuvien vaatimusten mukaisia. </t>
    </r>
  </si>
  <si>
    <r>
      <rPr>
        <i/>
        <u/>
        <sz val="10"/>
        <color rgb="FF990000"/>
        <rFont val="Calibri"/>
        <family val="2"/>
        <scheme val="minor"/>
      </rPr>
      <t>Palveluntuottajat</t>
    </r>
    <r>
      <rPr>
        <i/>
        <sz val="10"/>
        <color rgb="FF990000"/>
        <rFont val="Calibri"/>
        <family val="2"/>
        <scheme val="minor"/>
      </rPr>
      <t xml:space="preserve">
Palveluntuottajilta hankittavien henkilöresurssien, teknologisten resurssien tai intellektuaalisten resurssien hyödyntäminen tilintarkastusyhteisön laadunhallintajärjestelmässä tai toimeksiantojen suorittamisessa on asianmukaista, kun otetaan huomioon kappaleissa 32 (d), (e), (f) ja (g) mainitut laatutavoitteet. *)</t>
    </r>
  </si>
  <si>
    <r>
      <rPr>
        <b/>
        <sz val="10"/>
        <color rgb="FF990000"/>
        <rFont val="Calibri"/>
        <family val="2"/>
        <scheme val="minor"/>
      </rPr>
      <t>Tilintarkastuslaki</t>
    </r>
    <r>
      <rPr>
        <sz val="10"/>
        <color rgb="FF990000"/>
        <rFont val="Calibri"/>
        <family val="2"/>
        <scheme val="minor"/>
      </rPr>
      <t xml:space="preserve"> 4:2§ 
</t>
    </r>
    <r>
      <rPr>
        <u/>
        <sz val="10"/>
        <color rgb="FF990000"/>
        <rFont val="Calibri"/>
        <family val="2"/>
        <scheme val="minor"/>
      </rPr>
      <t>Ammattitaidon ylläpitäminen ja kehittäminen</t>
    </r>
    <r>
      <rPr>
        <sz val="10"/>
        <color rgb="FF990000"/>
        <rFont val="Calibri"/>
        <family val="2"/>
        <scheme val="minor"/>
      </rPr>
      <t xml:space="preserve">
Tilintarkastaja on velvollinen pitämään yllä ja kehittämään ammattitaitoaan.
</t>
    </r>
  </si>
  <si>
    <r>
      <rPr>
        <i/>
        <u/>
        <sz val="10"/>
        <color rgb="FF990000"/>
        <rFont val="Calibri"/>
        <family val="2"/>
      </rPr>
      <t>Henkilöresurssit</t>
    </r>
    <r>
      <rPr>
        <i/>
        <sz val="10"/>
        <color rgb="FF990000"/>
        <rFont val="Calibri"/>
        <family val="2"/>
      </rPr>
      <t xml:space="preserve">: ... sillä on pätevyys ja kyvykkyys. suorittamien toimeksiantojen kannalta relevantti tietämys tai kokemus... henkilöstö osoittaa toiminnallaan ja käyttäytymisellään sitoutumista laatuun, kehittää ja ylläpitää asianmukaista pätevyyttä tehtäviensä suorittamiseksi... riittävästi aikaa suorittaa yhdenmukaisesti laadukkaita toimeksiantoja... laadunhallintajärjestelmän tehtäviä suorittamaan osoitetaan henkilöt, joilla on asianmukainen pätevyys ja kyvykkyys, mukaan lukien riittävästi aikaa suorittaa  tehtävät. </t>
    </r>
    <r>
      <rPr>
        <i/>
        <u/>
        <sz val="10"/>
        <color rgb="FF990000"/>
        <rFont val="Calibri"/>
        <family val="2"/>
      </rPr>
      <t xml:space="preserve">Teknologiset resurssit </t>
    </r>
    <r>
      <rPr>
        <i/>
        <sz val="10"/>
        <color rgb="FF990000"/>
        <rFont val="Calibri"/>
        <family val="2"/>
      </rPr>
      <t xml:space="preserve">... otetaan käyttöön, ylläpidetään ja käytetään asiaankuuluvia teknologisia resursseja. </t>
    </r>
    <r>
      <rPr>
        <i/>
        <u/>
        <sz val="10"/>
        <color rgb="FF990000"/>
        <rFont val="Calibri"/>
        <family val="2"/>
      </rPr>
      <t>Intellektuaaliset resurssit</t>
    </r>
    <r>
      <rPr>
        <i/>
        <sz val="10"/>
        <color rgb="FF990000"/>
        <rFont val="Calibri"/>
        <family val="2"/>
      </rPr>
      <t xml:space="preserve">: ... ovat soveltuvissa tapauksissa ammatillisten standardien ja sovellettavien säädöksiin ja määräyksiin perustuvien vaatimusten mukaisia. </t>
    </r>
  </si>
  <si>
    <r>
      <t xml:space="preserve">Tilintarkastusyhteisön on asetettava seuraavat laatutavoitteet, jotka koskevat laadunhallinta-järjestelmää koskevan informaation hankkimista, tuottamista tai käyttämistä sekä informaation </t>
    </r>
    <r>
      <rPr>
        <i/>
        <u/>
        <sz val="10"/>
        <color rgb="FF990000"/>
        <rFont val="Calibri"/>
        <family val="2"/>
        <scheme val="minor"/>
      </rPr>
      <t>oikea-aikaista</t>
    </r>
    <r>
      <rPr>
        <i/>
        <sz val="10"/>
        <color rgb="FF990000"/>
        <rFont val="Calibri"/>
        <family val="2"/>
        <scheme val="minor"/>
      </rPr>
      <t xml:space="preserve"> viestimistä tilintarkastusyhteisön </t>
    </r>
    <r>
      <rPr>
        <i/>
        <u/>
        <sz val="10"/>
        <color rgb="FF990000"/>
        <rFont val="Calibri"/>
        <family val="2"/>
        <scheme val="minor"/>
      </rPr>
      <t>sisällä ja ulkoisille osapuolille</t>
    </r>
    <r>
      <rPr>
        <i/>
        <sz val="10"/>
        <color rgb="FF990000"/>
        <rFont val="Calibri"/>
        <family val="2"/>
        <scheme val="minor"/>
      </rPr>
      <t xml:space="preserve"> laadunhallintajärjestelmän suunnittelun, käyttöönoton ja toiminnan mahdollistamiseksi: 
</t>
    </r>
  </si>
  <si>
    <r>
      <rPr>
        <i/>
        <u/>
        <sz val="10"/>
        <color rgb="FF990000"/>
        <rFont val="Calibri"/>
        <family val="2"/>
        <scheme val="minor"/>
      </rPr>
      <t>Tietojärjestelmä</t>
    </r>
    <r>
      <rPr>
        <i/>
        <sz val="10"/>
        <color rgb="FF990000"/>
        <rFont val="Calibri"/>
        <family val="2"/>
        <scheme val="minor"/>
      </rPr>
      <t xml:space="preserve"> tunnistaa, rekisteröi, käsittelee ja ylläpitää laadunhallintajärjestelmää tukevaa relevanttia ja luotettavaa informaatiota, joka saadaan joko sisäisistä tai ulkoisista lähteistä.
</t>
    </r>
  </si>
  <si>
    <r>
      <t xml:space="preserve">Tilintarkastusyhteisön </t>
    </r>
    <r>
      <rPr>
        <i/>
        <u/>
        <sz val="10"/>
        <color rgb="FF990000"/>
        <rFont val="Calibri"/>
        <family val="2"/>
        <scheme val="minor"/>
      </rPr>
      <t>kulttuurissa</t>
    </r>
    <r>
      <rPr>
        <i/>
        <sz val="10"/>
        <color rgb="FF990000"/>
        <rFont val="Calibri"/>
        <family val="2"/>
        <scheme val="minor"/>
      </rPr>
      <t xml:space="preserve"> tunnistetaan henkilöstön velvollisuus vaihtaa informaatiota tilintarkastusyhteisön ja toistensa kanssa sekä vahvistetaan tätä velvollisuutta.
</t>
    </r>
  </si>
  <si>
    <r>
      <rPr>
        <i/>
        <u/>
        <sz val="10"/>
        <color rgb="FF990000"/>
        <rFont val="Calibri"/>
        <family val="2"/>
        <scheme val="minor"/>
      </rPr>
      <t xml:space="preserve">Ulkopuolisille osapuolille </t>
    </r>
    <r>
      <rPr>
        <i/>
        <sz val="10"/>
        <color rgb="FF990000"/>
        <rFont val="Calibri"/>
        <family val="2"/>
        <scheme val="minor"/>
      </rPr>
      <t xml:space="preserve">annetaan relevanttia ja luotettavaa informaatiota; mukaan lukien että: 
(i) tilintarkastusyhteisö antaa informaatiota ketjulle tai sitä annetaan ketjun sisällä tai mahdollisille </t>
    </r>
    <r>
      <rPr>
        <b/>
        <i/>
        <sz val="10"/>
        <color rgb="FF990000"/>
        <rFont val="Calibri"/>
        <family val="2"/>
        <scheme val="minor"/>
      </rPr>
      <t>palveluntuottajille</t>
    </r>
    <r>
      <rPr>
        <i/>
        <sz val="10"/>
        <color rgb="FF990000"/>
        <rFont val="Calibri"/>
        <family val="2"/>
        <scheme val="minor"/>
      </rPr>
      <t xml:space="preserve"> siten, että ketjun tai </t>
    </r>
    <r>
      <rPr>
        <i/>
        <u/>
        <sz val="10"/>
        <color rgb="FF990000"/>
        <rFont val="Calibri"/>
        <family val="2"/>
        <scheme val="minor"/>
      </rPr>
      <t>palveluntuottajien</t>
    </r>
    <r>
      <rPr>
        <i/>
        <sz val="10"/>
        <color rgb="FF990000"/>
        <rFont val="Calibri"/>
        <family val="2"/>
        <scheme val="minor"/>
      </rPr>
      <t xml:space="preserve"> on mahdollista täyttää ketjun vaatimuksiin tai palveluihin tai antamiinsa resursseihin liittyvät velvollisuutensa;
</t>
    </r>
  </si>
  <si>
    <r>
      <t>Tilintarkastusyhteisön suunnitellessa ja ottaessa käyttöön [erityisinä] vastaamistoimenpiteitä kappaleen 26 mukaisesti sen on sisällytettävä niihin seuraavat toimenpiteet: 
(c) tilintarkastusyhteisö luo toimintaperiaatteet tai menettelytavat sellaisten</t>
    </r>
    <r>
      <rPr>
        <i/>
        <u/>
        <sz val="10"/>
        <color rgb="FF990000"/>
        <rFont val="Calibri"/>
        <family val="2"/>
        <scheme val="minor"/>
      </rPr>
      <t xml:space="preserve"> valitusten ja väitteiden vastaanottamista, tutkimista ja ratkaisemista</t>
    </r>
    <r>
      <rPr>
        <i/>
        <sz val="10"/>
        <color rgb="FF990000"/>
        <rFont val="Calibri"/>
        <family val="2"/>
        <scheme val="minor"/>
      </rPr>
      <t xml:space="preserve"> varten, jotka koskevat epäonnistumista työn suorittamisessa ammatillisten standardien ja sovellettavien säädöksiin tai määräyksiin perustuvien vaatimusten mukaisesti taikka tilintarkastusyhteisön tämän standardin mukaisesti luomien toimintaperiaatteiden tai menettelytapojen noudattamatta jättämistä.</t>
    </r>
  </si>
  <si>
    <r>
      <t xml:space="preserve">(e) tilintarkastusyhteisö luo toimintaperiaatteet tai menettelytavat: 
(ii) jotka koskevat sitä, </t>
    </r>
    <r>
      <rPr>
        <i/>
        <u/>
        <sz val="10"/>
        <color rgb="FF990000"/>
        <rFont val="Calibri"/>
        <family val="2"/>
        <scheme val="minor"/>
      </rPr>
      <t>milloin on muutoin asianmukaista</t>
    </r>
    <r>
      <rPr>
        <i/>
        <sz val="10"/>
        <color rgb="FF990000"/>
        <rFont val="Calibri"/>
        <family val="2"/>
        <scheme val="minor"/>
      </rPr>
      <t xml:space="preserve"> </t>
    </r>
    <r>
      <rPr>
        <i/>
        <u/>
        <sz val="10"/>
        <color rgb="FF990000"/>
        <rFont val="Calibri"/>
        <family val="2"/>
        <scheme val="minor"/>
      </rPr>
      <t>kommunikoida ulkopuolisten osapuolten</t>
    </r>
    <r>
      <rPr>
        <i/>
        <sz val="10"/>
        <color rgb="FF990000"/>
        <rFont val="Calibri"/>
        <family val="2"/>
        <scheme val="minor"/>
      </rPr>
      <t xml:space="preserve"> kanssa tilintarkastusyhteisön laadunhallintajärjestelmästä.
(iii) jotka koskevat </t>
    </r>
    <r>
      <rPr>
        <i/>
        <u/>
        <sz val="10"/>
        <color rgb="FF990000"/>
        <rFont val="Calibri"/>
        <family val="2"/>
        <scheme val="minor"/>
      </rPr>
      <t>annettavaa informaatiota kommunikoitaessa tilintarkastusyhteisön ulkopuolelle</t>
    </r>
    <r>
      <rPr>
        <i/>
        <sz val="10"/>
        <color rgb="FF990000"/>
        <rFont val="Calibri"/>
        <family val="2"/>
        <scheme val="minor"/>
      </rPr>
      <t xml:space="preserve"> kappaleiden 34(e)(i) ja 34(e)(ii) mukaisesti, mukaan lukien kommunikaation luonne, ajoitus ja laajuus sekä asianmukainen muoto.</t>
    </r>
  </si>
  <si>
    <r>
      <rPr>
        <b/>
        <sz val="10"/>
        <color rgb="FF990000"/>
        <rFont val="Calibri"/>
        <family val="2"/>
        <scheme val="minor"/>
      </rPr>
      <t xml:space="preserve">Tilintarkastuslaki </t>
    </r>
    <r>
      <rPr>
        <sz val="10"/>
        <color rgb="FF990000"/>
        <rFont val="Calibri"/>
        <family val="2"/>
        <scheme val="minor"/>
      </rPr>
      <t xml:space="preserve">4:8§ 
</t>
    </r>
    <r>
      <rPr>
        <u/>
        <sz val="10"/>
        <color rgb="FF990000"/>
        <rFont val="Calibri"/>
        <family val="2"/>
        <scheme val="minor"/>
      </rPr>
      <t>Tilintarkastajan salassapitovelvollisuus</t>
    </r>
    <r>
      <rPr>
        <sz val="10"/>
        <color rgb="FF990000"/>
        <rFont val="Calibri"/>
        <family val="2"/>
        <scheme val="minor"/>
      </rPr>
      <t xml:space="preserve">. 
Tilintarkastaja tai hänen apulaisensa ei saa ilmaista ulkopuoliselle tässä laissa tarkoitettua tehtävää suorittaessaan tietoonsa saamaa seikkaa, </t>
    </r>
    <r>
      <rPr>
        <u/>
        <sz val="10"/>
        <color rgb="FF990000"/>
        <rFont val="Calibri"/>
        <family val="2"/>
        <scheme val="minor"/>
      </rPr>
      <t>ellei 2 tai 3 momentissa toisin säädetä</t>
    </r>
    <r>
      <rPr>
        <sz val="10"/>
        <color rgb="FF990000"/>
        <rFont val="Calibri"/>
        <family val="2"/>
        <scheme val="minor"/>
      </rPr>
      <t xml:space="preserve">. Salassapitovelvollisuus ei kuitenkaan koske seikkaa: *)
</t>
    </r>
  </si>
  <si>
    <r>
      <rPr>
        <b/>
        <sz val="10"/>
        <color rgb="FF990000"/>
        <rFont val="Calibri"/>
        <family val="2"/>
        <scheme val="minor"/>
      </rPr>
      <t>Tilintarkastuslaki</t>
    </r>
    <r>
      <rPr>
        <sz val="10"/>
        <color rgb="FF990000"/>
        <rFont val="Calibri"/>
        <family val="2"/>
        <scheme val="minor"/>
      </rPr>
      <t xml:space="preserve"> 4:13§
</t>
    </r>
    <r>
      <rPr>
        <u/>
        <sz val="10"/>
        <color rgb="FF990000"/>
        <rFont val="Calibri"/>
        <family val="2"/>
        <scheme val="minor"/>
      </rPr>
      <t>Epäilyksistä ilmoittaminen</t>
    </r>
    <r>
      <rPr>
        <sz val="10"/>
        <color rgb="FF990000"/>
        <rFont val="Calibri"/>
        <family val="2"/>
        <scheme val="minor"/>
      </rPr>
      <t xml:space="preserve">
Tilintarkastajan on järjestettävä palveluksessaan oleville henkilöille sisäinen menettely, jolla varmistetaan, että kyseiset henkilöt voivat nimettömästi ilmoittaa tilintarkastusta koskevan sääntelyn rikkomisepäilyistään.
(pykälä jatkuu)</t>
    </r>
  </si>
  <si>
    <r>
      <t xml:space="preserve">Tilintarkastusyhteisön on luotava </t>
    </r>
    <r>
      <rPr>
        <i/>
        <u/>
        <sz val="10"/>
        <color rgb="FF990000"/>
        <rFont val="Calibri"/>
        <family val="2"/>
        <scheme val="minor"/>
      </rPr>
      <t>seuranta- ja korjaamisprosessi</t>
    </r>
    <r>
      <rPr>
        <i/>
        <sz val="10"/>
        <color rgb="FF990000"/>
        <rFont val="Calibri"/>
        <family val="2"/>
        <scheme val="minor"/>
      </rPr>
      <t xml:space="preserve">, jonka tarkoituksena on: 
(a) tuottaa relevanttia, luotettavaa ja oikea-aikaista </t>
    </r>
    <r>
      <rPr>
        <i/>
        <u/>
        <sz val="10"/>
        <color rgb="FF990000"/>
        <rFont val="Calibri"/>
        <family val="2"/>
        <scheme val="minor"/>
      </rPr>
      <t>informaatiota</t>
    </r>
    <r>
      <rPr>
        <i/>
        <sz val="10"/>
        <color rgb="FF990000"/>
        <rFont val="Calibri"/>
        <family val="2"/>
        <scheme val="minor"/>
      </rPr>
      <t xml:space="preserve"> laadunhallintajärjestelmän suunnittelusta, käyttöönotosta ja toiminnasta
(b) r</t>
    </r>
    <r>
      <rPr>
        <i/>
        <u/>
        <sz val="10"/>
        <color rgb="FF990000"/>
        <rFont val="Calibri"/>
        <family val="2"/>
        <scheme val="minor"/>
      </rPr>
      <t>yhtyä asianmukaisiin toimiin</t>
    </r>
    <r>
      <rPr>
        <i/>
        <sz val="10"/>
        <color rgb="FF990000"/>
        <rFont val="Calibri"/>
        <family val="2"/>
        <scheme val="minor"/>
      </rPr>
      <t xml:space="preserve"> tunnistettuihin puutteellisuuksiin vastaamiseksi siten, että puutteellisuudet </t>
    </r>
    <r>
      <rPr>
        <i/>
        <u/>
        <sz val="10"/>
        <color rgb="FF990000"/>
        <rFont val="Calibri"/>
        <family val="2"/>
        <scheme val="minor"/>
      </rPr>
      <t>korjataan oikea-aikaisesti</t>
    </r>
    <r>
      <rPr>
        <i/>
        <sz val="10"/>
        <color rgb="FF990000"/>
        <rFont val="Calibri"/>
        <family val="2"/>
        <scheme val="minor"/>
      </rPr>
      <t>.
Tilintarkastusyhteisön on suunniteltava ja suoritettava seurantatoimintoja puutteellisuuksien tunnistamisen perustaksi.</t>
    </r>
  </si>
  <si>
    <r>
      <t xml:space="preserve">Seurantatoimintojen </t>
    </r>
    <r>
      <rPr>
        <i/>
        <u/>
        <sz val="10"/>
        <color rgb="FF990000"/>
        <rFont val="Calibri"/>
        <family val="2"/>
        <scheme val="minor"/>
      </rPr>
      <t>luonnetta</t>
    </r>
    <r>
      <rPr>
        <i/>
        <sz val="10"/>
        <color rgb="FF990000"/>
        <rFont val="Calibri"/>
        <family val="2"/>
        <scheme val="minor"/>
      </rPr>
      <t xml:space="preserve">, </t>
    </r>
    <r>
      <rPr>
        <i/>
        <u/>
        <sz val="10"/>
        <color rgb="FF990000"/>
        <rFont val="Calibri"/>
        <family val="2"/>
        <scheme val="minor"/>
      </rPr>
      <t>ajoitusta</t>
    </r>
    <r>
      <rPr>
        <i/>
        <sz val="10"/>
        <color rgb="FF990000"/>
        <rFont val="Calibri"/>
        <family val="2"/>
        <scheme val="minor"/>
      </rPr>
      <t xml:space="preserve"> ja </t>
    </r>
    <r>
      <rPr>
        <i/>
        <u/>
        <sz val="10"/>
        <color rgb="FF990000"/>
        <rFont val="Calibri"/>
        <family val="2"/>
        <scheme val="minor"/>
      </rPr>
      <t>laajuutta</t>
    </r>
    <r>
      <rPr>
        <i/>
        <sz val="10"/>
        <color rgb="FF990000"/>
        <rFont val="Calibri"/>
        <family val="2"/>
        <scheme val="minor"/>
      </rPr>
      <t xml:space="preserve"> määrittäessään tilintarkastusyhteisön</t>
    </r>
    <r>
      <rPr>
        <i/>
        <u/>
        <sz val="10"/>
        <color rgb="FF990000"/>
        <rFont val="Calibri"/>
        <family val="2"/>
        <scheme val="minor"/>
      </rPr>
      <t xml:space="preserve"> on otettava huomioon</t>
    </r>
    <r>
      <rPr>
        <i/>
        <sz val="10"/>
        <color rgb="FF990000"/>
        <rFont val="Calibri"/>
        <family val="2"/>
        <scheme val="minor"/>
      </rPr>
      <t xml:space="preserve">: (a) laaturiskeistä tehtyihin arvioihin johtaneet syyt; (b) vastaamistoimenpiteiden suunnittelu; (c) tilintarkastusyhteisön riskienarviointiprosessin sekä seuranta- ja korjaamisprosessin suunnittelu (d) laadunhallintajärjestelmässä tapahtuneet muutokset; aiempien seurantatoimintojen tulokset ...; ja (f) muu relevantti informaatio, mukaan lukien valitukset ja väitteet epäonnistumisesta työn suorittamisessa... tai tilintarkastusyhteisön tämän standardin mukaisesti luomien toimintaperiaatteiden tai menettelytapojen noudattamatta jättämisestä, taikka ulkopuolisista laaduntarkastuksista ja palveluntuottajilta saatu informaatio. </t>
    </r>
    <r>
      <rPr>
        <sz val="10"/>
        <color rgb="FF990000"/>
        <rFont val="Calibri"/>
        <family val="2"/>
        <scheme val="minor"/>
      </rPr>
      <t>(osin lyhennettynä)</t>
    </r>
    <r>
      <rPr>
        <i/>
        <sz val="10"/>
        <color rgb="FF990000"/>
        <rFont val="Calibri"/>
        <family val="2"/>
        <scheme val="minor"/>
      </rPr>
      <t xml:space="preserve">
</t>
    </r>
  </si>
  <si>
    <r>
      <t xml:space="preserve">Tilintarkastusyhteisön on sisällytettävä seurantatoimintoihinsa </t>
    </r>
    <r>
      <rPr>
        <i/>
        <u/>
        <sz val="10"/>
        <color rgb="FF990000"/>
        <rFont val="Calibri"/>
        <family val="2"/>
        <scheme val="minor"/>
      </rPr>
      <t>loppuun saatettujen toimeksiantojen laaduntarkastuksia</t>
    </r>
    <r>
      <rPr>
        <i/>
        <sz val="10"/>
        <color rgb="FF990000"/>
        <rFont val="Calibri"/>
        <family val="2"/>
        <scheme val="minor"/>
      </rPr>
      <t xml:space="preserve">, ja sen on määritettävä kohteeksi valittavat toimeksiannot ja toimeksiannosta vastuulliset henkilöt. Näin toimiessaan tilintarkastusyhteisön on:
(c) valittava kultakin toimeksiannosta vastuulliselta henkilöltä vähintään </t>
    </r>
    <r>
      <rPr>
        <i/>
        <u/>
        <sz val="10"/>
        <color rgb="FF990000"/>
        <rFont val="Calibri"/>
        <family val="2"/>
        <scheme val="minor"/>
      </rPr>
      <t>yksi</t>
    </r>
    <r>
      <rPr>
        <i/>
        <sz val="10"/>
        <color rgb="FF990000"/>
        <rFont val="Calibri"/>
        <family val="2"/>
        <scheme val="minor"/>
      </rPr>
      <t xml:space="preserve"> loppuun saatettu toimeksianto tilintarkastusyhteisön määrittämän </t>
    </r>
    <r>
      <rPr>
        <i/>
        <u/>
        <sz val="10"/>
        <color rgb="FF990000"/>
        <rFont val="Calibri"/>
        <family val="2"/>
        <scheme val="minor"/>
      </rPr>
      <t>syklin</t>
    </r>
    <r>
      <rPr>
        <i/>
        <sz val="10"/>
        <color rgb="FF990000"/>
        <rFont val="Calibri"/>
        <family val="2"/>
        <scheme val="minor"/>
      </rPr>
      <t xml:space="preserve"> perusteella.</t>
    </r>
  </si>
  <si>
    <r>
      <t>Tilintarkastusyhteisön on luotava toimintaperiaatteet tai menettelytavat, joissa:
(a) seurantatoimintoja suorittavilta henkilöiltä edellytetään pätevyyttä ja kyvykkyyttä, mukaan lukien riittävästi aikaa, suorittaakseen seurantatoiminnot tehokkaasti; ja
(b) käsitellään seurantatoimintoja suorittavien henkilöiden objektiivisuutta. Tällaisten toiminta-periaatteiden tai menettelytapojen on</t>
    </r>
    <r>
      <rPr>
        <i/>
        <u/>
        <sz val="10"/>
        <color rgb="FF990000"/>
        <rFont val="Calibri"/>
        <family val="2"/>
        <scheme val="minor"/>
      </rPr>
      <t xml:space="preserve"> estettävä toimeksiantotiimin jäseniä tai kyseisen toimeksiannon laadun läpikäynnin suorittajaa tekemästä kyseiseen toimeksiantoon kohdistuvaa laaduntarkastusta.</t>
    </r>
    <r>
      <rPr>
        <i/>
        <sz val="10"/>
        <color rgb="FF990000"/>
        <rFont val="Calibri"/>
        <family val="2"/>
        <scheme val="minor"/>
      </rPr>
      <t xml:space="preserve">
</t>
    </r>
  </si>
  <si>
    <r>
      <rPr>
        <b/>
        <i/>
        <u/>
        <sz val="10"/>
        <color rgb="FF990000"/>
        <rFont val="Calibri"/>
        <family val="2"/>
        <scheme val="minor"/>
      </rPr>
      <t>Havaintojen</t>
    </r>
    <r>
      <rPr>
        <b/>
        <i/>
        <sz val="10"/>
        <color rgb="FF990000"/>
        <rFont val="Calibri"/>
        <family val="2"/>
        <scheme val="minor"/>
      </rPr>
      <t xml:space="preserve"> arvioiminen ja </t>
    </r>
    <r>
      <rPr>
        <b/>
        <i/>
        <u/>
        <sz val="10"/>
        <color rgb="FF990000"/>
        <rFont val="Calibri"/>
        <family val="2"/>
        <scheme val="minor"/>
      </rPr>
      <t>puutteellisuuksien</t>
    </r>
    <r>
      <rPr>
        <b/>
        <i/>
        <sz val="10"/>
        <color rgb="FF990000"/>
        <rFont val="Calibri"/>
        <family val="2"/>
        <scheme val="minor"/>
      </rPr>
      <t xml:space="preserve"> tunnistaminen:</t>
    </r>
  </si>
  <si>
    <r>
      <t xml:space="preserve">Tilintarkastusyhteisön on arvioitava </t>
    </r>
    <r>
      <rPr>
        <i/>
        <u/>
        <sz val="10"/>
        <color rgb="FF990000"/>
        <rFont val="Calibri"/>
        <family val="2"/>
        <scheme val="minor"/>
      </rPr>
      <t>havainnot</t>
    </r>
    <r>
      <rPr>
        <i/>
        <sz val="10"/>
        <color rgb="FF990000"/>
        <rFont val="Calibri"/>
        <family val="2"/>
        <scheme val="minor"/>
      </rPr>
      <t xml:space="preserve"> sen ratkaisemiseksi, onko puutteellisuuksia, mukaan lukien seuranta- ja korjaamisprosessissa olevat puutteellisuudet.
</t>
    </r>
  </si>
  <si>
    <r>
      <t xml:space="preserve">Tilintarkastusyhteisön on arvioitava tunnistettujen </t>
    </r>
    <r>
      <rPr>
        <i/>
        <u/>
        <sz val="10"/>
        <color rgb="FF990000"/>
        <rFont val="Calibri"/>
        <family val="2"/>
        <scheme val="minor"/>
      </rPr>
      <t>puutteellisuuksien</t>
    </r>
    <r>
      <rPr>
        <i/>
        <sz val="10"/>
        <color rgb="FF990000"/>
        <rFont val="Calibri"/>
        <family val="2"/>
        <scheme val="minor"/>
      </rPr>
      <t xml:space="preserve"> vakavuus ja se, kuinka laajalle ne ulottuvat: (a) tutkimalla tunnistettujen puutteellisuuksien juurisyytä (tai -syitä). (b) arvioimalla tunnistettujen puutteellisuuksien vaikutus laadunhallintajärjestelmään yksin ja yhdessä.
</t>
    </r>
  </si>
  <si>
    <r>
      <t xml:space="preserve">Tilintarkastusyhteisön on reagoitava sellaisiin olosuhteisiin, joissa havainnot viittaavat siihen, että on olemassa toimeksianto(ja), jo(i)ta suoritettaessa on </t>
    </r>
    <r>
      <rPr>
        <i/>
        <u/>
        <sz val="10"/>
        <color rgb="FF990000"/>
        <rFont val="Calibri"/>
        <family val="2"/>
        <scheme val="minor"/>
      </rPr>
      <t>jätetty tekemättä vaadittuja toimenpiteitä</t>
    </r>
    <r>
      <rPr>
        <i/>
        <sz val="10"/>
        <color rgb="FF990000"/>
        <rFont val="Calibri"/>
        <family val="2"/>
        <scheme val="minor"/>
      </rPr>
      <t xml:space="preserve"> tai jo(i)sta </t>
    </r>
    <r>
      <rPr>
        <i/>
        <u/>
        <sz val="10"/>
        <color rgb="FF990000"/>
        <rFont val="Calibri"/>
        <family val="2"/>
        <scheme val="minor"/>
      </rPr>
      <t>annettu raportti saattaa olla epäasianmukainen.</t>
    </r>
    <r>
      <rPr>
        <i/>
        <sz val="10"/>
        <color rgb="FF990000"/>
        <rFont val="Calibri"/>
        <family val="2"/>
        <scheme val="minor"/>
      </rPr>
      <t xml:space="preserve"> 
(a) ryhtymistä asianmukaisiin toimiin ammatillisten standardien ja sovellettavien säädöksiin ja määräyksiin perustuvien vaatimusten noudattamiseksi;
ja (b) kun raportin katsotaan olevan epäasianmukainen, seurausten arviointia ja ryhtymistä asianmukaisiin toimiin, mukaan lukien sen harkitseminen, hankitaanko juridista neuvontaa.
</t>
    </r>
  </si>
  <si>
    <r>
      <t xml:space="preserve">Tämän standardin mukaiset laadunhallintajärjestelmät on suunniteltava ja otettava käyttöön 15.12.2022 mennessä, ja tämän standardin </t>
    </r>
    <r>
      <rPr>
        <i/>
        <u/>
        <sz val="10"/>
        <color rgb="FF990000"/>
        <rFont val="Calibri"/>
        <family val="2"/>
        <scheme val="minor"/>
      </rPr>
      <t>kappaleissa 53–54 vaadittava laadunhallintajärjestelmän arviointi on suoritettava yhden vuoden kuluessa 15.12.2022 lähtien.</t>
    </r>
  </si>
  <si>
    <r>
      <t>Jos henkilö(t), jo(i)lla on ylin vastuu ja tilivelvollisuus laadunhallintajärjestelmästä,</t>
    </r>
    <r>
      <rPr>
        <i/>
        <u/>
        <sz val="10"/>
        <color rgb="FF990000"/>
        <rFont val="Calibri"/>
        <family val="2"/>
        <scheme val="minor"/>
      </rPr>
      <t xml:space="preserve"> päätyy (tai päätyvät) kappaleessa 54(b) tai 54(c)</t>
    </r>
    <r>
      <rPr>
        <i/>
        <sz val="10"/>
        <color rgb="FF990000"/>
        <rFont val="Calibri"/>
        <family val="2"/>
        <scheme val="minor"/>
      </rPr>
      <t xml:space="preserve"> kuvattuun johtopäätökseen, tilintarkastusyhteisön on:
(a) ryhdyttävä pikaisiin ja asianmukaisiin toimiin; ja
(b) viestittävä asiasta:
(i) toimeksiantotiimeille ja muille henkilöille, joille on osoitettu laadunhallintajärjestelmään kuuluvia tehtäviä, siinä laajuudessa kuin on relevanttia heidän velvollisuuksiensa kannalta; ja
(ii) ulkopuolisille osapuolille kappaleen 34(e) mukaan vaadittavien toimintaperiaatteiden tai menettelytapojen mukaisesti.
</t>
    </r>
  </si>
  <si>
    <r>
      <t xml:space="preserve">Tilintarkastusyhteisön on kohdistettava säännöllisiä </t>
    </r>
    <r>
      <rPr>
        <b/>
        <i/>
        <sz val="10"/>
        <color rgb="FF990000"/>
        <rFont val="Calibri"/>
        <family val="2"/>
        <scheme val="minor"/>
      </rPr>
      <t>suoriutumisarviointeja</t>
    </r>
    <r>
      <rPr>
        <i/>
        <sz val="10"/>
        <color rgb="FF990000"/>
        <rFont val="Calibri"/>
        <family val="2"/>
        <scheme val="minor"/>
      </rPr>
      <t xml:space="preserve"> </t>
    </r>
    <r>
      <rPr>
        <i/>
        <u/>
        <sz val="10"/>
        <color rgb="FF990000"/>
        <rFont val="Calibri"/>
        <family val="2"/>
        <scheme val="minor"/>
      </rPr>
      <t>henkilöön, jolla on ylin vastuu</t>
    </r>
    <r>
      <rPr>
        <i/>
        <sz val="10"/>
        <color rgb="FF990000"/>
        <rFont val="Calibri"/>
        <family val="2"/>
        <scheme val="minor"/>
      </rPr>
      <t xml:space="preserve"> ja tilivelvollisuus laadunhallintajärjestelmästä, sekä henkilöön, jolla (tai henkilöihin, joilla) on </t>
    </r>
    <r>
      <rPr>
        <i/>
        <u/>
        <sz val="10"/>
        <color rgb="FF990000"/>
        <rFont val="Calibri"/>
        <family val="2"/>
        <scheme val="minor"/>
      </rPr>
      <t>operatiivinen</t>
    </r>
    <r>
      <rPr>
        <i/>
        <sz val="10"/>
        <color rgb="FF990000"/>
        <rFont val="Calibri"/>
        <family val="2"/>
        <scheme val="minor"/>
      </rPr>
      <t xml:space="preserve"> vastuu laadunhallintajärjestelmästä. Näin toimiessaan tilintarkastusyhteisön on otettava huomioon laadunhallintajärjestelmän arviointi.
</t>
    </r>
  </si>
  <si>
    <t xml:space="preserve">RISKIENARVIOINTIPROSESSI       </t>
  </si>
  <si>
    <r>
      <t xml:space="preserve">TOIMEKSIANON SUORITTAMINEN </t>
    </r>
    <r>
      <rPr>
        <sz val="13"/>
        <color theme="0"/>
        <rFont val="Calibri"/>
        <family val="2"/>
        <scheme val="minor"/>
      </rPr>
      <t xml:space="preserve">   </t>
    </r>
  </si>
  <si>
    <t xml:space="preserve">LAADUNHALLINTAJÄRJESTELMÄN ARVIOINTI    </t>
  </si>
  <si>
    <t>Käyttöohje-työkirja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</si>
</sst>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03">
    <font>
      <sz val="9"/>
      <color theme="1"/>
      <name val="Calibri"/>
      <family val="2"/>
    </font>
    <font>
      <sz val="10"/>
      <color theme="1"/>
      <name val="Calibri"/>
      <family val="2"/>
      <scheme val="minor"/>
    </font>
    <font>
      <sz val="10"/>
      <color rgb="FF242021"/>
      <name val="Calibri"/>
      <family val="2"/>
      <scheme val="minor"/>
    </font>
    <font>
      <sz val="10"/>
      <color rgb="FFFF0000"/>
      <name val="Calibri"/>
      <family val="2"/>
      <scheme val="minor"/>
    </font>
    <font>
      <b/>
      <sz val="10"/>
      <color theme="1"/>
      <name val="Calibri"/>
      <family val="2"/>
      <scheme val="minor"/>
    </font>
    <font>
      <b/>
      <sz val="12"/>
      <color theme="1"/>
      <name val="Calibri"/>
      <family val="2"/>
      <scheme val="minor"/>
    </font>
    <font>
      <sz val="12"/>
      <color theme="1"/>
      <name val="Calibri"/>
      <family val="2"/>
      <scheme val="minor"/>
    </font>
    <font>
      <i/>
      <sz val="10"/>
      <color rgb="FFFF0000"/>
      <name val="Calibri"/>
      <family val="2"/>
      <scheme val="minor"/>
    </font>
    <font>
      <b/>
      <sz val="12"/>
      <color rgb="FFFF0000"/>
      <name val="Calibri"/>
      <family val="2"/>
      <scheme val="minor"/>
    </font>
    <font>
      <sz val="10"/>
      <name val="Calibri"/>
      <family val="2"/>
      <scheme val="minor"/>
    </font>
    <font>
      <b/>
      <sz val="10"/>
      <name val="Calibri"/>
      <family val="2"/>
      <scheme val="minor"/>
    </font>
    <font>
      <sz val="12"/>
      <color rgb="FFFF0000"/>
      <name val="Calibri"/>
      <family val="2"/>
      <scheme val="minor"/>
    </font>
    <font>
      <i/>
      <sz val="10"/>
      <name val="Calibri"/>
      <family val="2"/>
      <scheme val="minor"/>
    </font>
    <font>
      <sz val="8"/>
      <name val="Calibri"/>
      <family val="2"/>
    </font>
    <font>
      <i/>
      <sz val="9"/>
      <color theme="1"/>
      <name val="Calibri"/>
      <family val="2"/>
    </font>
    <font>
      <b/>
      <sz val="10"/>
      <color rgb="FF242021"/>
      <name val="Calibri"/>
      <family val="2"/>
      <scheme val="minor"/>
    </font>
    <font>
      <u/>
      <sz val="9"/>
      <color theme="10"/>
      <name val="Calibri"/>
      <family val="2"/>
    </font>
    <font>
      <sz val="10"/>
      <color theme="1"/>
      <name val="Calibri"/>
      <family val="2"/>
    </font>
    <font>
      <i/>
      <sz val="10"/>
      <color theme="1"/>
      <name val="Calibri"/>
      <family val="2"/>
    </font>
    <font>
      <i/>
      <u/>
      <sz val="10"/>
      <color theme="1"/>
      <name val="Calibri"/>
      <family val="2"/>
    </font>
    <font>
      <sz val="11"/>
      <color rgb="FF242021"/>
      <name val="Calibri"/>
      <family val="2"/>
      <scheme val="minor"/>
    </font>
    <font>
      <i/>
      <sz val="10"/>
      <color rgb="FF242021"/>
      <name val="Calibri"/>
      <family val="2"/>
      <scheme val="minor"/>
    </font>
    <font>
      <i/>
      <sz val="10"/>
      <color theme="1"/>
      <name val="Calibri"/>
      <family val="2"/>
      <scheme val="minor"/>
    </font>
    <font>
      <sz val="9"/>
      <color theme="1"/>
      <name val="Calibri"/>
      <family val="2"/>
    </font>
    <font>
      <b/>
      <sz val="10"/>
      <color rgb="FFFF0000"/>
      <name val="Calibri"/>
      <family val="2"/>
      <scheme val="minor"/>
    </font>
    <font>
      <i/>
      <sz val="9"/>
      <color indexed="60"/>
      <name val="Calibri"/>
      <family val="2"/>
      <scheme val="minor"/>
    </font>
    <font>
      <sz val="9"/>
      <color theme="1"/>
      <name val="Calibri"/>
      <family val="2"/>
      <scheme val="minor"/>
    </font>
    <font>
      <b/>
      <sz val="12"/>
      <color rgb="FFFF0000"/>
      <name val="Calibri"/>
      <family val="2"/>
    </font>
    <font>
      <sz val="11"/>
      <color theme="1"/>
      <name val="Calibri"/>
      <family val="2"/>
      <scheme val="minor"/>
    </font>
    <font>
      <u/>
      <sz val="10"/>
      <color theme="1"/>
      <name val="Calibri"/>
      <family val="2"/>
    </font>
    <font>
      <i/>
      <sz val="12"/>
      <color rgb="FFFF0000"/>
      <name val="Calibri"/>
      <family val="2"/>
      <scheme val="minor"/>
    </font>
    <font>
      <b/>
      <sz val="12"/>
      <color rgb="FF6AA84F"/>
      <name val="Calibri"/>
      <family val="2"/>
      <scheme val="minor"/>
    </font>
    <font>
      <b/>
      <i/>
      <sz val="12"/>
      <color rgb="FF6AA84F"/>
      <name val="Calibri"/>
      <family val="2"/>
      <scheme val="minor"/>
    </font>
    <font>
      <sz val="10"/>
      <color rgb="FF000000"/>
      <name val="Calibri"/>
      <family val="2"/>
      <scheme val="minor"/>
    </font>
    <font>
      <u/>
      <sz val="10"/>
      <color rgb="FF000000"/>
      <name val="Calibri"/>
      <family val="2"/>
      <scheme val="minor"/>
    </font>
    <font>
      <b/>
      <sz val="12"/>
      <name val="Calibri"/>
      <family val="2"/>
      <scheme val="minor"/>
    </font>
    <font>
      <sz val="9"/>
      <name val="Calibri"/>
      <family val="2"/>
    </font>
    <font>
      <sz val="9"/>
      <color rgb="FF9C5700"/>
      <name val="Calibri"/>
      <family val="2"/>
    </font>
    <font>
      <i/>
      <u/>
      <sz val="10"/>
      <color theme="1"/>
      <name val="Calibri"/>
      <family val="2"/>
      <scheme val="minor"/>
    </font>
    <font>
      <b/>
      <sz val="12"/>
      <color theme="1"/>
      <name val="Calibri"/>
      <family val="2"/>
    </font>
    <font>
      <b/>
      <sz val="12"/>
      <name val="Calibri"/>
      <family val="2"/>
    </font>
    <font>
      <i/>
      <sz val="10"/>
      <color rgb="FF000000"/>
      <name val="Calibri"/>
      <family val="2"/>
      <scheme val="minor"/>
    </font>
    <font>
      <sz val="10"/>
      <name val="Calibri"/>
      <family val="2"/>
    </font>
    <font>
      <u/>
      <sz val="10"/>
      <name val="Calibri"/>
      <family val="2"/>
    </font>
    <font>
      <b/>
      <i/>
      <sz val="12"/>
      <color theme="1"/>
      <name val="Calibri"/>
      <family val="2"/>
    </font>
    <font>
      <i/>
      <sz val="8"/>
      <color theme="1"/>
      <name val="Calibri"/>
      <family val="2"/>
      <scheme val="minor"/>
    </font>
    <font>
      <i/>
      <sz val="9"/>
      <name val="Calibri"/>
      <family val="2"/>
      <scheme val="minor"/>
    </font>
    <font>
      <b/>
      <sz val="12"/>
      <color theme="0"/>
      <name val="Calibri"/>
      <family val="2"/>
      <scheme val="minor"/>
    </font>
    <font>
      <b/>
      <sz val="13"/>
      <color theme="0"/>
      <name val="Calibri"/>
      <family val="2"/>
      <scheme val="minor"/>
    </font>
    <font>
      <sz val="13"/>
      <color theme="0"/>
      <name val="Calibri"/>
      <family val="2"/>
      <scheme val="minor"/>
    </font>
    <font>
      <b/>
      <i/>
      <sz val="13"/>
      <color theme="0"/>
      <name val="Calibri"/>
      <family val="2"/>
      <scheme val="minor"/>
    </font>
    <font>
      <i/>
      <sz val="13"/>
      <color rgb="FFFF0000"/>
      <name val="Calibri"/>
      <family val="2"/>
      <scheme val="minor"/>
    </font>
    <font>
      <sz val="13"/>
      <color rgb="FFFF0000"/>
      <name val="Calibri"/>
      <family val="2"/>
      <scheme val="minor"/>
    </font>
    <font>
      <sz val="12"/>
      <name val="Calibri"/>
      <family val="2"/>
    </font>
    <font>
      <i/>
      <sz val="10"/>
      <color indexed="60"/>
      <name val="Calibri"/>
      <family val="2"/>
      <scheme val="minor"/>
    </font>
    <font>
      <sz val="10"/>
      <color indexed="60"/>
      <name val="Calibri"/>
      <family val="2"/>
      <scheme val="minor"/>
    </font>
    <font>
      <i/>
      <sz val="10"/>
      <color rgb="FFFF0000"/>
      <name val="Calibri"/>
      <family val="2"/>
    </font>
    <font>
      <i/>
      <sz val="10"/>
      <color theme="1" tint="4.9989318521683403E-2"/>
      <name val="Calibri"/>
      <family val="2"/>
    </font>
    <font>
      <sz val="10"/>
      <color rgb="FFFF0000"/>
      <name val="Calibri"/>
      <family val="2"/>
    </font>
    <font>
      <b/>
      <sz val="10"/>
      <color theme="0"/>
      <name val="Calibri"/>
      <family val="2"/>
      <scheme val="minor"/>
    </font>
    <font>
      <b/>
      <sz val="10"/>
      <color theme="1"/>
      <name val="Calibri"/>
      <family val="2"/>
    </font>
    <font>
      <b/>
      <sz val="10"/>
      <color rgb="FFFF0000"/>
      <name val="Calibri"/>
      <family val="2"/>
    </font>
    <font>
      <i/>
      <sz val="9"/>
      <color rgb="FFFF0000"/>
      <name val="Calibri"/>
      <family val="2"/>
      <scheme val="minor"/>
    </font>
    <font>
      <i/>
      <u/>
      <sz val="10"/>
      <name val="Calibri"/>
      <family val="2"/>
      <scheme val="minor"/>
    </font>
    <font>
      <b/>
      <sz val="11"/>
      <name val="Calibri"/>
      <family val="2"/>
      <scheme val="minor"/>
    </font>
    <font>
      <b/>
      <sz val="11"/>
      <color theme="1"/>
      <name val="Calibri"/>
      <family val="2"/>
      <scheme val="minor"/>
    </font>
    <font>
      <sz val="11"/>
      <color rgb="FFFF0000"/>
      <name val="Calibri"/>
      <family val="2"/>
      <scheme val="minor"/>
    </font>
    <font>
      <sz val="11"/>
      <name val="Calibri"/>
      <family val="2"/>
      <scheme val="minor"/>
    </font>
    <font>
      <b/>
      <i/>
      <sz val="11"/>
      <color rgb="FFFF0000"/>
      <name val="Calibri"/>
      <family val="2"/>
      <scheme val="minor"/>
    </font>
    <font>
      <b/>
      <i/>
      <sz val="11"/>
      <name val="Calibri"/>
      <family val="2"/>
      <scheme val="minor"/>
    </font>
    <font>
      <u/>
      <sz val="10"/>
      <color theme="10"/>
      <name val="Calibri"/>
      <family val="2"/>
    </font>
    <font>
      <u/>
      <sz val="10"/>
      <color indexed="8"/>
      <name val="Calibri"/>
      <family val="2"/>
    </font>
    <font>
      <sz val="10"/>
      <color indexed="8"/>
      <name val="Calibri"/>
      <family val="2"/>
    </font>
    <font>
      <sz val="11"/>
      <color rgb="FF0070C0"/>
      <name val="Calibri"/>
      <family val="2"/>
      <scheme val="minor"/>
    </font>
    <font>
      <b/>
      <i/>
      <sz val="12"/>
      <name val="Calibri"/>
      <family val="2"/>
    </font>
    <font>
      <sz val="9"/>
      <name val="Calibri"/>
      <family val="2"/>
      <scheme val="minor"/>
    </font>
    <font>
      <u/>
      <sz val="9"/>
      <color rgb="FF0070C0"/>
      <name val="Calibri"/>
      <family val="2"/>
    </font>
    <font>
      <sz val="10"/>
      <color rgb="FF0070C0"/>
      <name val="Calibri"/>
      <family val="2"/>
      <scheme val="minor"/>
    </font>
    <font>
      <sz val="18"/>
      <color theme="1"/>
      <name val="Calibri"/>
      <family val="2"/>
    </font>
    <font>
      <sz val="48"/>
      <color theme="1"/>
      <name val="Be Vietnam Medium"/>
    </font>
    <font>
      <b/>
      <sz val="16"/>
      <color theme="1"/>
      <name val="Be Vietnam Medium"/>
    </font>
    <font>
      <sz val="12"/>
      <color theme="1"/>
      <name val="Calibri"/>
      <family val="2"/>
    </font>
    <font>
      <i/>
      <u/>
      <sz val="9"/>
      <color theme="1"/>
      <name val="Calibri"/>
      <family val="2"/>
    </font>
    <font>
      <sz val="11"/>
      <name val="Calibri"/>
      <family val="2"/>
    </font>
    <font>
      <sz val="9"/>
      <color indexed="81"/>
      <name val="Tahoma"/>
      <charset val="1"/>
    </font>
    <font>
      <b/>
      <sz val="9"/>
      <color indexed="81"/>
      <name val="Tahoma"/>
      <charset val="1"/>
    </font>
    <font>
      <sz val="9"/>
      <color indexed="81"/>
      <name val="Tahoma"/>
      <family val="2"/>
    </font>
    <font>
      <b/>
      <sz val="11"/>
      <color rgb="FFFF0000"/>
      <name val="Calibri"/>
      <family val="2"/>
    </font>
    <font>
      <i/>
      <sz val="10"/>
      <color rgb="FF990000"/>
      <name val="Calibri"/>
      <family val="2"/>
    </font>
    <font>
      <i/>
      <sz val="10"/>
      <color rgb="FFCC0000"/>
      <name val="Calibri"/>
      <family val="2"/>
      <scheme val="minor"/>
    </font>
    <font>
      <i/>
      <u/>
      <sz val="10"/>
      <color rgb="FFCC0000"/>
      <name val="Calibri"/>
      <family val="2"/>
      <scheme val="minor"/>
    </font>
    <font>
      <sz val="10"/>
      <color rgb="FFCC0000"/>
      <name val="Calibri"/>
      <family val="2"/>
      <scheme val="minor"/>
    </font>
    <font>
      <b/>
      <i/>
      <sz val="10"/>
      <color rgb="FFCC0000"/>
      <name val="Calibri"/>
      <family val="2"/>
      <scheme val="minor"/>
    </font>
    <font>
      <b/>
      <sz val="12"/>
      <color rgb="FF990000"/>
      <name val="Calibri"/>
      <family val="2"/>
    </font>
    <font>
      <i/>
      <sz val="9"/>
      <color rgb="FF990000"/>
      <name val="Calibri"/>
      <family val="2"/>
    </font>
    <font>
      <i/>
      <sz val="10"/>
      <color rgb="FF990000"/>
      <name val="Calibri"/>
      <family val="2"/>
      <scheme val="minor"/>
    </font>
    <font>
      <i/>
      <u/>
      <sz val="10"/>
      <color rgb="FF990000"/>
      <name val="Calibri"/>
      <family val="2"/>
      <scheme val="minor"/>
    </font>
    <font>
      <sz val="10"/>
      <color rgb="FF990000"/>
      <name val="Calibri"/>
      <family val="2"/>
      <scheme val="minor"/>
    </font>
    <font>
      <b/>
      <i/>
      <sz val="10"/>
      <color rgb="FF990000"/>
      <name val="Calibri"/>
      <family val="2"/>
      <scheme val="minor"/>
    </font>
    <font>
      <b/>
      <i/>
      <u/>
      <sz val="10"/>
      <color rgb="FF990000"/>
      <name val="Calibri"/>
      <family val="2"/>
      <scheme val="minor"/>
    </font>
    <font>
      <b/>
      <sz val="10"/>
      <color rgb="FF990000"/>
      <name val="Calibri"/>
      <family val="2"/>
      <scheme val="minor"/>
    </font>
    <font>
      <u/>
      <sz val="10"/>
      <color rgb="FF990000"/>
      <name val="Calibri"/>
      <family val="2"/>
      <scheme val="minor"/>
    </font>
    <font>
      <i/>
      <u/>
      <sz val="10"/>
      <color rgb="FF990000"/>
      <name val="Calibri"/>
      <family val="2"/>
    </font>
  </fonts>
  <fills count="11">
    <fill>
      <patternFill patternType="none"/>
    </fill>
    <fill>
      <patternFill patternType="gray125"/>
    </fill>
    <fill>
      <patternFill patternType="solid">
        <fgColor theme="9" tint="0.79998168889431442"/>
        <bgColor indexed="64"/>
      </patternFill>
    </fill>
    <fill>
      <patternFill patternType="solid">
        <fgColor theme="9" tint="0.79998168889431442"/>
        <bgColor indexed="65"/>
      </patternFill>
    </fill>
    <fill>
      <patternFill patternType="solid">
        <fgColor rgb="FFFFEB9C"/>
      </patternFill>
    </fill>
    <fill>
      <patternFill patternType="solid">
        <fgColor theme="4" tint="0.79998168889431442"/>
        <bgColor indexed="65"/>
      </patternFill>
    </fill>
    <fill>
      <patternFill patternType="solid">
        <fgColor rgb="FF967D96"/>
        <bgColor indexed="64"/>
      </patternFill>
    </fill>
    <fill>
      <patternFill patternType="solid">
        <fgColor rgb="FFD6CCD6"/>
        <bgColor indexed="64"/>
      </patternFill>
    </fill>
    <fill>
      <patternFill patternType="solid">
        <fgColor theme="0"/>
        <bgColor indexed="64"/>
      </patternFill>
    </fill>
    <fill>
      <patternFill patternType="solid">
        <fgColor rgb="FFC00000"/>
        <bgColor indexed="64"/>
      </patternFill>
    </fill>
    <fill>
      <patternFill patternType="solid">
        <fgColor rgb="FFFFFF00"/>
        <bgColor indexed="64"/>
      </patternFill>
    </fill>
  </fills>
  <borders count="34">
    <border>
      <left/>
      <right/>
      <top/>
      <bottom/>
      <diagonal/>
    </border>
    <border>
      <left/>
      <right/>
      <top/>
      <bottom style="medium">
        <color indexed="64"/>
      </bottom>
      <diagonal/>
    </border>
    <border>
      <left style="thin">
        <color theme="4"/>
      </left>
      <right style="thin">
        <color theme="4"/>
      </right>
      <top style="thin">
        <color theme="4"/>
      </top>
      <bottom style="thin">
        <color theme="4"/>
      </bottom>
      <diagonal/>
    </border>
    <border>
      <left style="thin">
        <color theme="4"/>
      </left>
      <right/>
      <top style="thin">
        <color theme="4"/>
      </top>
      <bottom/>
      <diagonal/>
    </border>
    <border>
      <left style="thin">
        <color theme="4"/>
      </left>
      <right style="thin">
        <color theme="4"/>
      </right>
      <top style="thin">
        <color theme="4"/>
      </top>
      <bottom/>
      <diagonal/>
    </border>
    <border>
      <left style="thin">
        <color theme="4"/>
      </left>
      <right/>
      <top style="thin">
        <color theme="4"/>
      </top>
      <bottom style="thin">
        <color theme="4"/>
      </bottom>
      <diagonal/>
    </border>
    <border>
      <left style="thin">
        <color theme="4"/>
      </left>
      <right/>
      <top style="medium">
        <color theme="4"/>
      </top>
      <bottom/>
      <diagonal/>
    </border>
    <border>
      <left/>
      <right style="thin">
        <color theme="4"/>
      </right>
      <top style="thin">
        <color theme="4"/>
      </top>
      <bottom style="thin">
        <color theme="4"/>
      </bottom>
      <diagonal/>
    </border>
    <border>
      <left style="thin">
        <color theme="4"/>
      </left>
      <right/>
      <top/>
      <bottom/>
      <diagonal/>
    </border>
    <border>
      <left style="thin">
        <color theme="4"/>
      </left>
      <right style="thin">
        <color theme="4"/>
      </right>
      <top/>
      <bottom/>
      <diagonal/>
    </border>
    <border>
      <left style="thin">
        <color rgb="FF0070C0"/>
      </left>
      <right style="thin">
        <color rgb="FF0070C0"/>
      </right>
      <top style="thin">
        <color rgb="FF0070C0"/>
      </top>
      <bottom style="thin">
        <color rgb="FF0070C0"/>
      </bottom>
      <diagonal/>
    </border>
    <border>
      <left style="thin">
        <color theme="4"/>
      </left>
      <right style="thin">
        <color theme="4"/>
      </right>
      <top style="thin">
        <color theme="4"/>
      </top>
      <bottom style="thin">
        <color indexed="64"/>
      </bottom>
      <diagonal/>
    </border>
    <border>
      <left style="thin">
        <color theme="4"/>
      </left>
      <right style="thin">
        <color theme="4"/>
      </right>
      <top style="thin">
        <color indexed="64"/>
      </top>
      <bottom style="thin">
        <color indexed="64"/>
      </bottom>
      <diagonal/>
    </border>
    <border>
      <left style="thin">
        <color theme="4"/>
      </left>
      <right style="thin">
        <color theme="4"/>
      </right>
      <top style="thin">
        <color indexed="64"/>
      </top>
      <bottom/>
      <diagonal/>
    </border>
    <border>
      <left style="thin">
        <color theme="4"/>
      </left>
      <right style="thin">
        <color theme="4"/>
      </right>
      <top/>
      <bottom style="thin">
        <color theme="4"/>
      </bottom>
      <diagonal/>
    </border>
    <border>
      <left/>
      <right/>
      <top style="thin">
        <color theme="4"/>
      </top>
      <bottom style="thin">
        <color theme="4"/>
      </bottom>
      <diagonal/>
    </border>
    <border>
      <left style="thin">
        <color rgb="FF0070C0"/>
      </left>
      <right style="thin">
        <color rgb="FF0070C0"/>
      </right>
      <top style="thin">
        <color theme="4"/>
      </top>
      <bottom/>
      <diagonal/>
    </border>
    <border>
      <left style="thin">
        <color rgb="FF0070C0"/>
      </left>
      <right style="thin">
        <color rgb="FF0070C0"/>
      </right>
      <top/>
      <bottom/>
      <diagonal/>
    </border>
    <border>
      <left style="thin">
        <color rgb="FF0070C0"/>
      </left>
      <right style="thin">
        <color rgb="FF0070C0"/>
      </right>
      <top style="thin">
        <color theme="4"/>
      </top>
      <bottom style="thin">
        <color theme="4"/>
      </bottom>
      <diagonal/>
    </border>
    <border>
      <left style="thin">
        <color rgb="FF0070C0"/>
      </left>
      <right style="thin">
        <color rgb="FF0070C0"/>
      </right>
      <top/>
      <bottom style="thin">
        <color theme="4"/>
      </bottom>
      <diagonal/>
    </border>
    <border>
      <left style="thin">
        <color rgb="FF0070C0"/>
      </left>
      <right style="thin">
        <color rgb="FF0070C0"/>
      </right>
      <top style="thin">
        <color rgb="FF0070C0"/>
      </top>
      <bottom style="thin">
        <color theme="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70C0"/>
      </left>
      <right/>
      <top style="thin">
        <color rgb="FF0070C0"/>
      </top>
      <bottom style="thin">
        <color rgb="FF0070C0"/>
      </bottom>
      <diagonal/>
    </border>
    <border>
      <left/>
      <right style="thin">
        <color rgb="FF0070C0"/>
      </right>
      <top style="thin">
        <color rgb="FF0070C0"/>
      </top>
      <bottom style="thin">
        <color rgb="FF0070C0"/>
      </bottom>
      <diagonal/>
    </border>
    <border>
      <left style="thin">
        <color rgb="FF0070C0"/>
      </left>
      <right style="thin">
        <color rgb="FF0070C0"/>
      </right>
      <top/>
      <bottom style="thin">
        <color rgb="FF0070C0"/>
      </bottom>
      <diagonal/>
    </border>
    <border>
      <left style="medium">
        <color rgb="FFFF0000"/>
      </left>
      <right style="medium">
        <color rgb="FFFF0000"/>
      </right>
      <top style="medium">
        <color rgb="FFFF0000"/>
      </top>
      <bottom style="medium">
        <color rgb="FFFF0000"/>
      </bottom>
      <diagonal/>
    </border>
    <border>
      <left/>
      <right/>
      <top style="thin">
        <color theme="4"/>
      </top>
      <bottom/>
      <diagonal/>
    </border>
    <border>
      <left/>
      <right/>
      <top/>
      <bottom style="thin">
        <color theme="4"/>
      </bottom>
      <diagonal/>
    </border>
    <border>
      <left style="thin">
        <color theme="4"/>
      </left>
      <right style="thin">
        <color theme="4"/>
      </right>
      <top style="medium">
        <color theme="4"/>
      </top>
      <bottom/>
      <diagonal/>
    </border>
    <border>
      <left style="thin">
        <color theme="4"/>
      </left>
      <right style="thin">
        <color theme="4"/>
      </right>
      <top style="medium">
        <color theme="4"/>
      </top>
      <bottom style="thin">
        <color indexed="64"/>
      </bottom>
      <diagonal/>
    </border>
    <border>
      <left style="thin">
        <color rgb="FF0070C0"/>
      </left>
      <right/>
      <top style="thin">
        <color theme="4"/>
      </top>
      <bottom style="thin">
        <color theme="4"/>
      </bottom>
      <diagonal/>
    </border>
    <border>
      <left/>
      <right style="thin">
        <color rgb="FF0070C0"/>
      </right>
      <top style="thin">
        <color theme="4"/>
      </top>
      <bottom style="thin">
        <color theme="4"/>
      </bottom>
      <diagonal/>
    </border>
  </borders>
  <cellStyleXfs count="7">
    <xf numFmtId="0" fontId="0" fillId="0" borderId="0"/>
    <xf numFmtId="0" fontId="16" fillId="0" borderId="0" applyNumberFormat="0" applyFill="0" applyBorder="0" applyAlignment="0" applyProtection="0"/>
    <xf numFmtId="0" fontId="23" fillId="3" borderId="0" applyNumberFormat="0" applyBorder="0" applyAlignment="0" applyProtection="0"/>
    <xf numFmtId="0" fontId="37" fillId="4" borderId="0" applyNumberFormat="0" applyBorder="0" applyAlignment="0" applyProtection="0"/>
    <xf numFmtId="0" fontId="23" fillId="5" borderId="0" applyNumberFormat="0" applyBorder="0" applyAlignment="0" applyProtection="0"/>
    <xf numFmtId="0" fontId="39" fillId="2" borderId="2">
      <alignment vertical="top" wrapText="1"/>
    </xf>
    <xf numFmtId="0" fontId="28" fillId="0" borderId="0"/>
  </cellStyleXfs>
  <cellXfs count="272">
    <xf numFmtId="0" fontId="0" fillId="0" borderId="0" xfId="0"/>
    <xf numFmtId="0" fontId="1" fillId="0" borderId="0" xfId="0" applyFont="1"/>
    <xf numFmtId="0" fontId="3" fillId="0" borderId="0" xfId="0" applyFont="1" applyAlignment="1">
      <alignment vertical="top"/>
    </xf>
    <xf numFmtId="0" fontId="1" fillId="0" borderId="0" xfId="0" applyFont="1" applyAlignment="1">
      <alignment horizontal="left" vertical="top"/>
    </xf>
    <xf numFmtId="0" fontId="5" fillId="0" borderId="0" xfId="0" applyFont="1"/>
    <xf numFmtId="0" fontId="7" fillId="0" borderId="1" xfId="0" applyFont="1" applyBorder="1" applyAlignment="1">
      <alignment horizontal="left" vertical="top" wrapText="1"/>
    </xf>
    <xf numFmtId="0" fontId="1" fillId="0" borderId="0" xfId="0" applyFont="1" applyAlignment="1">
      <alignment horizontal="left" vertical="top" wrapText="1"/>
    </xf>
    <xf numFmtId="49" fontId="9" fillId="0" borderId="0" xfId="0" applyNumberFormat="1" applyFont="1" applyAlignment="1">
      <alignment horizontal="left" vertical="top" wrapText="1"/>
    </xf>
    <xf numFmtId="0" fontId="1" fillId="0" borderId="1" xfId="0" applyFont="1" applyBorder="1"/>
    <xf numFmtId="0" fontId="7" fillId="0" borderId="0" xfId="0" applyFont="1" applyAlignment="1">
      <alignment horizontal="left" vertical="top" wrapText="1"/>
    </xf>
    <xf numFmtId="0" fontId="1" fillId="0" borderId="0" xfId="0" applyFont="1" applyAlignment="1">
      <alignment horizontal="right" vertical="center"/>
    </xf>
    <xf numFmtId="0" fontId="0" fillId="0" borderId="0" xfId="0" applyAlignment="1">
      <alignment vertical="top" wrapText="1"/>
    </xf>
    <xf numFmtId="0" fontId="14" fillId="0" borderId="0" xfId="0" applyFont="1" applyAlignment="1">
      <alignment vertical="top" wrapText="1"/>
    </xf>
    <xf numFmtId="0" fontId="17" fillId="0" borderId="0" xfId="0" applyFont="1" applyAlignment="1">
      <alignment vertical="top" wrapText="1"/>
    </xf>
    <xf numFmtId="0" fontId="18" fillId="0" borderId="0" xfId="0" applyFont="1" applyAlignment="1">
      <alignment vertical="top" wrapText="1"/>
    </xf>
    <xf numFmtId="0" fontId="17" fillId="0" borderId="0" xfId="0" applyFont="1"/>
    <xf numFmtId="0" fontId="17" fillId="0" borderId="0" xfId="0" applyFont="1" applyAlignment="1">
      <alignment vertical="top"/>
    </xf>
    <xf numFmtId="49" fontId="9" fillId="0" borderId="3" xfId="0" applyNumberFormat="1" applyFont="1" applyBorder="1" applyAlignment="1">
      <alignment horizontal="left" vertical="top" wrapText="1"/>
    </xf>
    <xf numFmtId="49" fontId="9" fillId="0" borderId="4" xfId="0" applyNumberFormat="1" applyFont="1" applyBorder="1" applyAlignment="1">
      <alignment horizontal="left" vertical="top" wrapText="1"/>
    </xf>
    <xf numFmtId="49" fontId="9" fillId="0" borderId="5" xfId="0" applyNumberFormat="1" applyFont="1" applyBorder="1" applyAlignment="1">
      <alignment horizontal="left" vertical="top" wrapText="1"/>
    </xf>
    <xf numFmtId="49" fontId="9" fillId="0" borderId="2" xfId="0" applyNumberFormat="1" applyFont="1" applyBorder="1" applyAlignment="1">
      <alignment horizontal="left" vertical="top" wrapText="1"/>
    </xf>
    <xf numFmtId="0" fontId="9" fillId="0" borderId="0" xfId="0" applyFont="1"/>
    <xf numFmtId="49" fontId="9" fillId="0" borderId="6" xfId="0" applyNumberFormat="1" applyFont="1" applyBorder="1" applyAlignment="1">
      <alignment horizontal="left" vertical="top" wrapText="1"/>
    </xf>
    <xf numFmtId="0" fontId="1" fillId="0" borderId="5" xfId="0" applyFont="1" applyBorder="1" applyAlignment="1">
      <alignment horizontal="left" vertical="top"/>
    </xf>
    <xf numFmtId="0" fontId="1" fillId="0" borderId="2" xfId="0" applyFont="1" applyBorder="1" applyAlignment="1">
      <alignment horizontal="left" vertical="top"/>
    </xf>
    <xf numFmtId="0" fontId="1" fillId="0" borderId="0" xfId="0" applyFont="1" applyAlignment="1">
      <alignment horizontal="right" vertical="top"/>
    </xf>
    <xf numFmtId="0" fontId="20" fillId="0" borderId="0" xfId="0" applyFont="1"/>
    <xf numFmtId="49" fontId="12" fillId="0" borderId="3" xfId="0" applyNumberFormat="1" applyFont="1" applyBorder="1" applyAlignment="1">
      <alignment horizontal="left" vertical="top" wrapText="1"/>
    </xf>
    <xf numFmtId="0" fontId="22" fillId="0" borderId="5" xfId="0" applyFont="1" applyBorder="1" applyAlignment="1">
      <alignment horizontal="left" vertical="top"/>
    </xf>
    <xf numFmtId="49" fontId="9" fillId="0" borderId="7" xfId="0" applyNumberFormat="1" applyFont="1" applyBorder="1" applyAlignment="1">
      <alignment horizontal="left" vertical="top" wrapText="1"/>
    </xf>
    <xf numFmtId="0" fontId="25" fillId="0" borderId="0" xfId="0" applyFont="1" applyAlignment="1">
      <alignment horizontal="right" vertical="top"/>
    </xf>
    <xf numFmtId="0" fontId="1" fillId="0" borderId="0" xfId="0" applyFont="1" applyAlignment="1">
      <alignment wrapText="1"/>
    </xf>
    <xf numFmtId="0" fontId="28" fillId="0" borderId="0" xfId="0" applyFont="1" applyAlignment="1">
      <alignment wrapText="1"/>
    </xf>
    <xf numFmtId="49" fontId="9" fillId="0" borderId="8" xfId="0" applyNumberFormat="1" applyFont="1" applyBorder="1" applyAlignment="1">
      <alignment horizontal="left" vertical="top" wrapText="1"/>
    </xf>
    <xf numFmtId="49" fontId="9" fillId="0" borderId="9" xfId="0" applyNumberFormat="1" applyFont="1" applyBorder="1" applyAlignment="1">
      <alignment horizontal="left" vertical="top" wrapText="1"/>
    </xf>
    <xf numFmtId="0" fontId="28" fillId="0" borderId="0" xfId="0" applyFont="1"/>
    <xf numFmtId="0" fontId="6" fillId="0" borderId="0" xfId="0" applyFont="1" applyAlignment="1">
      <alignment wrapText="1"/>
    </xf>
    <xf numFmtId="0" fontId="11" fillId="0" borderId="0" xfId="0" applyFont="1" applyAlignment="1">
      <alignment horizontal="center" vertical="center"/>
    </xf>
    <xf numFmtId="49" fontId="15" fillId="0" borderId="0" xfId="0" applyNumberFormat="1" applyFont="1" applyAlignment="1">
      <alignment horizontal="center" vertical="center" wrapText="1"/>
    </xf>
    <xf numFmtId="0" fontId="28" fillId="0" borderId="0" xfId="0" applyFont="1" applyAlignment="1">
      <alignment vertical="top"/>
    </xf>
    <xf numFmtId="49" fontId="9" fillId="0" borderId="3" xfId="0" applyNumberFormat="1" applyFont="1" applyBorder="1" applyAlignment="1">
      <alignment horizontal="center" vertical="center" wrapText="1"/>
    </xf>
    <xf numFmtId="0" fontId="1" fillId="0" borderId="0" xfId="0" applyFont="1" applyAlignment="1">
      <alignment vertical="top" wrapText="1"/>
    </xf>
    <xf numFmtId="49" fontId="33" fillId="0" borderId="0" xfId="0" applyNumberFormat="1" applyFont="1" applyAlignment="1">
      <alignment horizontal="center" vertical="center"/>
    </xf>
    <xf numFmtId="0" fontId="33" fillId="0" borderId="0" xfId="0" applyFont="1" applyAlignment="1">
      <alignment vertical="center"/>
    </xf>
    <xf numFmtId="49" fontId="2" fillId="0" borderId="0" xfId="0" applyNumberFormat="1" applyFont="1" applyAlignment="1">
      <alignment horizontal="center" vertical="center" wrapText="1"/>
    </xf>
    <xf numFmtId="0" fontId="9" fillId="0" borderId="0" xfId="0" applyFont="1" applyAlignment="1">
      <alignment horizontal="left" vertical="top"/>
    </xf>
    <xf numFmtId="0" fontId="36" fillId="0" borderId="0" xfId="0" applyFont="1"/>
    <xf numFmtId="49" fontId="15" fillId="0" borderId="0" xfId="0" applyNumberFormat="1" applyFont="1" applyAlignment="1">
      <alignment horizontal="left" vertical="top"/>
    </xf>
    <xf numFmtId="0" fontId="22" fillId="0" borderId="0" xfId="0" applyFont="1" applyAlignment="1">
      <alignment horizontal="left" vertical="top" wrapText="1"/>
    </xf>
    <xf numFmtId="0" fontId="1" fillId="0" borderId="0" xfId="0" applyFont="1" applyAlignment="1">
      <alignment vertical="top"/>
    </xf>
    <xf numFmtId="0" fontId="21" fillId="0" borderId="0" xfId="0" applyFont="1" applyAlignment="1">
      <alignment vertical="top" wrapText="1"/>
    </xf>
    <xf numFmtId="0" fontId="3" fillId="0" borderId="3" xfId="0" applyFont="1" applyBorder="1" applyAlignment="1">
      <alignment vertical="top"/>
    </xf>
    <xf numFmtId="49" fontId="3" fillId="0" borderId="3" xfId="0" applyNumberFormat="1" applyFont="1" applyBorder="1" applyAlignment="1">
      <alignment horizontal="left" vertical="top" wrapText="1"/>
    </xf>
    <xf numFmtId="49" fontId="3" fillId="0" borderId="5" xfId="0" applyNumberFormat="1" applyFont="1" applyBorder="1" applyAlignment="1">
      <alignment horizontal="left" vertical="top" wrapText="1"/>
    </xf>
    <xf numFmtId="49" fontId="3" fillId="0" borderId="2" xfId="0" applyNumberFormat="1" applyFont="1" applyBorder="1" applyAlignment="1">
      <alignment horizontal="left" vertical="top" wrapText="1"/>
    </xf>
    <xf numFmtId="49" fontId="3" fillId="0" borderId="8" xfId="0" applyNumberFormat="1" applyFont="1" applyBorder="1" applyAlignment="1">
      <alignment horizontal="left" vertical="top" wrapText="1"/>
    </xf>
    <xf numFmtId="0" fontId="3" fillId="0" borderId="3" xfId="0" applyFont="1" applyBorder="1" applyAlignment="1">
      <alignment horizontal="left" vertical="top" wrapText="1"/>
    </xf>
    <xf numFmtId="0" fontId="3" fillId="0" borderId="2" xfId="0" applyFont="1" applyBorder="1" applyAlignment="1">
      <alignment horizontal="left" vertical="top" wrapText="1"/>
    </xf>
    <xf numFmtId="49" fontId="9" fillId="0" borderId="11" xfId="0" applyNumberFormat="1" applyFont="1" applyBorder="1" applyAlignment="1">
      <alignment horizontal="left" vertical="top" wrapText="1"/>
    </xf>
    <xf numFmtId="49" fontId="9" fillId="0" borderId="12" xfId="0" applyNumberFormat="1" applyFont="1" applyBorder="1" applyAlignment="1">
      <alignment horizontal="center" vertical="top" wrapText="1"/>
    </xf>
    <xf numFmtId="49" fontId="9" fillId="0" borderId="12" xfId="0" applyNumberFormat="1" applyFont="1" applyBorder="1" applyAlignment="1">
      <alignment horizontal="left" vertical="top" wrapText="1"/>
    </xf>
    <xf numFmtId="49" fontId="9" fillId="0" borderId="13" xfId="0" applyNumberFormat="1" applyFont="1" applyBorder="1" applyAlignment="1">
      <alignment horizontal="left" vertical="top" wrapText="1"/>
    </xf>
    <xf numFmtId="49" fontId="12" fillId="0" borderId="3" xfId="0" applyNumberFormat="1" applyFont="1" applyBorder="1" applyAlignment="1">
      <alignment horizontal="center" vertical="center" wrapText="1"/>
    </xf>
    <xf numFmtId="49" fontId="7" fillId="0" borderId="3" xfId="0" applyNumberFormat="1" applyFont="1" applyBorder="1" applyAlignment="1">
      <alignment horizontal="left" vertical="top" wrapText="1"/>
    </xf>
    <xf numFmtId="49" fontId="7" fillId="0" borderId="8" xfId="0" applyNumberFormat="1" applyFont="1" applyBorder="1" applyAlignment="1">
      <alignment horizontal="left" vertical="top" wrapText="1"/>
    </xf>
    <xf numFmtId="49" fontId="7" fillId="0" borderId="2" xfId="0" applyNumberFormat="1" applyFont="1" applyBorder="1" applyAlignment="1">
      <alignment horizontal="left" vertical="top" wrapText="1"/>
    </xf>
    <xf numFmtId="0" fontId="3" fillId="0" borderId="2" xfId="0" applyFont="1" applyBorder="1" applyAlignment="1">
      <alignment horizontal="left" vertical="top"/>
    </xf>
    <xf numFmtId="0" fontId="7" fillId="0" borderId="2" xfId="0" applyFont="1" applyBorder="1" applyAlignment="1">
      <alignment horizontal="left" vertical="top" wrapText="1"/>
    </xf>
    <xf numFmtId="0" fontId="22" fillId="0" borderId="2" xfId="0" applyFont="1" applyBorder="1" applyAlignment="1">
      <alignment horizontal="left" vertical="top"/>
    </xf>
    <xf numFmtId="0" fontId="7" fillId="0" borderId="3" xfId="0" applyFont="1" applyBorder="1" applyAlignment="1">
      <alignment horizontal="left" vertical="top" wrapText="1"/>
    </xf>
    <xf numFmtId="49" fontId="7" fillId="0" borderId="3" xfId="0" applyNumberFormat="1" applyFont="1" applyBorder="1" applyAlignment="1">
      <alignment horizontal="center" vertical="center" wrapText="1"/>
    </xf>
    <xf numFmtId="49" fontId="7" fillId="0" borderId="5" xfId="0" applyNumberFormat="1" applyFont="1" applyBorder="1" applyAlignment="1">
      <alignment horizontal="left" vertical="top" wrapText="1"/>
    </xf>
    <xf numFmtId="0" fontId="1" fillId="0" borderId="2" xfId="0" applyFont="1" applyBorder="1" applyAlignment="1">
      <alignment horizontal="left" vertical="top" wrapText="1"/>
    </xf>
    <xf numFmtId="0" fontId="22" fillId="0" borderId="0" xfId="0" applyFont="1" applyAlignment="1">
      <alignment horizontal="left" vertical="top"/>
    </xf>
    <xf numFmtId="0" fontId="3" fillId="0" borderId="5" xfId="0" applyFont="1" applyBorder="1" applyAlignment="1">
      <alignment horizontal="left" vertical="top" wrapText="1"/>
    </xf>
    <xf numFmtId="0" fontId="7" fillId="0" borderId="5" xfId="0" applyFont="1" applyBorder="1" applyAlignment="1">
      <alignment horizontal="left" vertical="top" wrapText="1"/>
    </xf>
    <xf numFmtId="49" fontId="7" fillId="0" borderId="7" xfId="0" applyNumberFormat="1" applyFont="1" applyBorder="1" applyAlignment="1">
      <alignment horizontal="left" vertical="top" wrapText="1"/>
    </xf>
    <xf numFmtId="0" fontId="42" fillId="0" borderId="0" xfId="1" applyFont="1" applyFill="1" applyBorder="1" applyAlignment="1">
      <alignment horizontal="right" vertical="center" wrapText="1" indent="1"/>
    </xf>
    <xf numFmtId="0" fontId="43" fillId="0" borderId="0" xfId="1" applyFont="1" applyFill="1" applyBorder="1" applyAlignment="1">
      <alignment horizontal="left" vertical="center" wrapText="1"/>
    </xf>
    <xf numFmtId="0" fontId="22" fillId="0" borderId="0" xfId="0" applyFont="1" applyAlignment="1">
      <alignment vertical="center" wrapText="1"/>
    </xf>
    <xf numFmtId="0" fontId="28" fillId="0" borderId="0" xfId="6" applyAlignment="1">
      <alignment horizontal="left"/>
    </xf>
    <xf numFmtId="0" fontId="26" fillId="0" borderId="0" xfId="6" applyFont="1" applyAlignment="1">
      <alignment horizontal="left" wrapText="1"/>
    </xf>
    <xf numFmtId="0" fontId="26" fillId="0" borderId="0" xfId="6" applyFont="1" applyAlignment="1">
      <alignment horizontal="left"/>
    </xf>
    <xf numFmtId="0" fontId="8" fillId="0" borderId="0" xfId="0" applyFont="1" applyAlignment="1">
      <alignment horizontal="left" vertical="top"/>
    </xf>
    <xf numFmtId="0" fontId="9" fillId="0" borderId="0" xfId="0" applyFont="1" applyAlignment="1">
      <alignment horizontal="left" vertical="center"/>
    </xf>
    <xf numFmtId="0" fontId="8" fillId="0" borderId="0" xfId="0" applyFont="1" applyAlignment="1">
      <alignment horizontal="left" wrapText="1"/>
    </xf>
    <xf numFmtId="0" fontId="0" fillId="0" borderId="0" xfId="0" applyAlignment="1">
      <alignment horizontal="center"/>
    </xf>
    <xf numFmtId="0" fontId="27" fillId="0" borderId="5" xfId="4" applyFont="1" applyFill="1" applyBorder="1" applyAlignment="1">
      <alignment horizontal="left" vertical="center"/>
    </xf>
    <xf numFmtId="0" fontId="45" fillId="0" borderId="0" xfId="0" applyFont="1" applyAlignment="1">
      <alignment horizontal="center" wrapText="1"/>
    </xf>
    <xf numFmtId="0" fontId="9" fillId="0" borderId="2" xfId="0" applyFont="1" applyBorder="1" applyAlignment="1">
      <alignment horizontal="left" vertical="top" wrapText="1"/>
    </xf>
    <xf numFmtId="49" fontId="9" fillId="0" borderId="14" xfId="0" applyNumberFormat="1" applyFont="1" applyBorder="1" applyAlignment="1">
      <alignment horizontal="left" vertical="top" wrapText="1"/>
    </xf>
    <xf numFmtId="0" fontId="17" fillId="0" borderId="0" xfId="0" applyFont="1" applyAlignment="1">
      <alignment horizontal="center" vertical="top"/>
    </xf>
    <xf numFmtId="0" fontId="0" fillId="0" borderId="0" xfId="0" applyAlignment="1">
      <alignment horizontal="center" vertical="top"/>
    </xf>
    <xf numFmtId="0" fontId="8" fillId="0" borderId="0" xfId="0" applyFont="1" applyAlignment="1">
      <alignment horizontal="left" vertical="center"/>
    </xf>
    <xf numFmtId="0" fontId="40" fillId="7" borderId="2" xfId="5" applyFont="1" applyFill="1" applyAlignment="1">
      <alignment vertical="center" wrapText="1"/>
    </xf>
    <xf numFmtId="0" fontId="1" fillId="0" borderId="0" xfId="0" applyFont="1" applyAlignment="1">
      <alignment horizontal="center" vertical="top"/>
    </xf>
    <xf numFmtId="0" fontId="23" fillId="0" borderId="0" xfId="5" applyFont="1" applyFill="1" applyBorder="1" applyAlignment="1">
      <alignment horizontal="center" vertical="top"/>
    </xf>
    <xf numFmtId="0" fontId="23" fillId="0" borderId="0" xfId="5" applyFont="1" applyFill="1" applyBorder="1" applyAlignment="1">
      <alignment vertical="center" wrapText="1"/>
    </xf>
    <xf numFmtId="0" fontId="55" fillId="0" borderId="0" xfId="0" applyFont="1" applyAlignment="1">
      <alignment horizontal="center" vertical="top"/>
    </xf>
    <xf numFmtId="0" fontId="56" fillId="0" borderId="0" xfId="0" applyFont="1" applyAlignment="1">
      <alignment vertical="top" wrapText="1"/>
    </xf>
    <xf numFmtId="0" fontId="54" fillId="0" borderId="0" xfId="0" applyFont="1" applyAlignment="1">
      <alignment horizontal="right" vertical="top"/>
    </xf>
    <xf numFmtId="0" fontId="57" fillId="0" borderId="0" xfId="0" applyFont="1" applyAlignment="1">
      <alignment vertical="top" wrapText="1"/>
    </xf>
    <xf numFmtId="0" fontId="40" fillId="7" borderId="2" xfId="5" applyFont="1" applyFill="1" applyAlignment="1">
      <alignment horizontal="center" vertical="center" wrapText="1"/>
    </xf>
    <xf numFmtId="0" fontId="14" fillId="0" borderId="0" xfId="0" applyFont="1" applyAlignment="1">
      <alignment horizontal="center" vertical="top" wrapText="1"/>
    </xf>
    <xf numFmtId="0" fontId="17" fillId="0" borderId="0" xfId="0" applyFont="1" applyAlignment="1">
      <alignment vertical="center"/>
    </xf>
    <xf numFmtId="0" fontId="17" fillId="0" borderId="0" xfId="0" applyFont="1" applyAlignment="1">
      <alignment horizontal="center" vertical="top" wrapText="1"/>
    </xf>
    <xf numFmtId="0" fontId="58" fillId="0" borderId="0" xfId="0" applyFont="1" applyAlignment="1">
      <alignment horizontal="center" vertical="top"/>
    </xf>
    <xf numFmtId="0" fontId="17" fillId="0" borderId="10" xfId="0" applyFont="1" applyBorder="1" applyAlignment="1">
      <alignment horizontal="left" vertical="top" wrapText="1" indent="1"/>
    </xf>
    <xf numFmtId="0" fontId="24" fillId="0" borderId="15" xfId="0" applyFont="1" applyBorder="1" applyAlignment="1">
      <alignment horizontal="left" vertical="center"/>
    </xf>
    <xf numFmtId="0" fontId="61" fillId="0" borderId="7" xfId="0" applyFont="1" applyBorder="1" applyAlignment="1">
      <alignment horizontal="left" vertical="center"/>
    </xf>
    <xf numFmtId="0" fontId="59" fillId="6" borderId="0" xfId="0" applyFont="1" applyFill="1" applyAlignment="1">
      <alignment horizontal="left" vertical="center" indent="1"/>
    </xf>
    <xf numFmtId="0" fontId="11" fillId="0" borderId="0" xfId="0" applyFont="1" applyAlignment="1">
      <alignment horizontal="left" vertical="center" indent="1"/>
    </xf>
    <xf numFmtId="0" fontId="51" fillId="0" borderId="0" xfId="0" applyFont="1" applyAlignment="1">
      <alignment horizontal="left" vertical="center" indent="1"/>
    </xf>
    <xf numFmtId="0" fontId="52" fillId="0" borderId="0" xfId="0" applyFont="1" applyAlignment="1">
      <alignment horizontal="left" vertical="center" indent="1"/>
    </xf>
    <xf numFmtId="0" fontId="30" fillId="0" borderId="0" xfId="0" applyFont="1" applyAlignment="1">
      <alignment horizontal="left" vertical="center" indent="1"/>
    </xf>
    <xf numFmtId="0" fontId="0" fillId="0" borderId="0" xfId="0" applyAlignment="1">
      <alignment horizontal="left" vertical="center" indent="1"/>
    </xf>
    <xf numFmtId="0" fontId="28" fillId="0" borderId="0" xfId="0" applyFont="1" applyAlignment="1">
      <alignment horizontal="left" vertical="center" indent="1"/>
    </xf>
    <xf numFmtId="0" fontId="1" fillId="0" borderId="0" xfId="0" applyFont="1" applyAlignment="1">
      <alignment horizontal="left"/>
    </xf>
    <xf numFmtId="0" fontId="12" fillId="0" borderId="0" xfId="0" applyFont="1" applyAlignment="1">
      <alignment vertical="center" wrapText="1"/>
    </xf>
    <xf numFmtId="0" fontId="3" fillId="0" borderId="2" xfId="0" applyFont="1" applyBorder="1" applyAlignment="1">
      <alignment vertical="top"/>
    </xf>
    <xf numFmtId="0" fontId="40" fillId="7" borderId="4" xfId="5" applyFont="1" applyFill="1" applyBorder="1" applyAlignment="1">
      <alignment vertical="center" wrapText="1"/>
    </xf>
    <xf numFmtId="0" fontId="1" fillId="0" borderId="16" xfId="0" applyFont="1" applyBorder="1" applyAlignment="1">
      <alignment horizontal="left" vertical="top" wrapText="1" indent="1"/>
    </xf>
    <xf numFmtId="0" fontId="18" fillId="0" borderId="16" xfId="0" applyFont="1" applyBorder="1" applyAlignment="1">
      <alignment horizontal="left" vertical="top" wrapText="1" indent="1"/>
    </xf>
    <xf numFmtId="0" fontId="17" fillId="0" borderId="16" xfId="0" applyFont="1" applyBorder="1" applyAlignment="1">
      <alignment horizontal="left" vertical="top" wrapText="1" indent="1"/>
    </xf>
    <xf numFmtId="0" fontId="17" fillId="0" borderId="18" xfId="0" applyFont="1" applyBorder="1" applyAlignment="1">
      <alignment horizontal="left" vertical="top" wrapText="1" indent="1"/>
    </xf>
    <xf numFmtId="0" fontId="18" fillId="0" borderId="18" xfId="0" applyFont="1" applyBorder="1" applyAlignment="1">
      <alignment horizontal="left" vertical="top" wrapText="1" indent="1"/>
    </xf>
    <xf numFmtId="0" fontId="18" fillId="0" borderId="19" xfId="0" applyFont="1" applyBorder="1" applyAlignment="1">
      <alignment horizontal="left" vertical="top" wrapText="1" indent="1"/>
    </xf>
    <xf numFmtId="0" fontId="17" fillId="0" borderId="17" xfId="0" applyFont="1" applyBorder="1" applyAlignment="1">
      <alignment horizontal="left" vertical="top" wrapText="1" indent="1"/>
    </xf>
    <xf numFmtId="0" fontId="1" fillId="0" borderId="10" xfId="0" applyFont="1" applyBorder="1" applyAlignment="1">
      <alignment horizontal="left" vertical="top" wrapText="1" indent="1"/>
    </xf>
    <xf numFmtId="0" fontId="64" fillId="0" borderId="0" xfId="0" applyFont="1" applyAlignment="1">
      <alignment wrapText="1"/>
    </xf>
    <xf numFmtId="0" fontId="65" fillId="0" borderId="0" xfId="0" applyFont="1" applyAlignment="1">
      <alignment vertical="top" wrapText="1"/>
    </xf>
    <xf numFmtId="0" fontId="65" fillId="0" borderId="0" xfId="0" applyFont="1" applyAlignment="1">
      <alignment wrapText="1"/>
    </xf>
    <xf numFmtId="0" fontId="64" fillId="0" borderId="2" xfId="6" applyFont="1" applyBorder="1" applyAlignment="1">
      <alignment vertical="center"/>
    </xf>
    <xf numFmtId="49" fontId="64" fillId="0" borderId="3" xfId="0" applyNumberFormat="1" applyFont="1" applyBorder="1" applyAlignment="1">
      <alignment horizontal="left" vertical="top"/>
    </xf>
    <xf numFmtId="49" fontId="66" fillId="0" borderId="3" xfId="0" applyNumberFormat="1" applyFont="1" applyBorder="1" applyAlignment="1">
      <alignment horizontal="left" vertical="top" wrapText="1"/>
    </xf>
    <xf numFmtId="49" fontId="67" fillId="0" borderId="3" xfId="0" applyNumberFormat="1" applyFont="1" applyBorder="1" applyAlignment="1">
      <alignment horizontal="center" vertical="center" wrapText="1"/>
    </xf>
    <xf numFmtId="49" fontId="67" fillId="0" borderId="3" xfId="0" applyNumberFormat="1" applyFont="1" applyBorder="1" applyAlignment="1">
      <alignment horizontal="left" vertical="top" wrapText="1"/>
    </xf>
    <xf numFmtId="49" fontId="67" fillId="0" borderId="4" xfId="0" applyNumberFormat="1" applyFont="1" applyBorder="1" applyAlignment="1">
      <alignment horizontal="left" vertical="top" wrapText="1"/>
    </xf>
    <xf numFmtId="49" fontId="3" fillId="0" borderId="0" xfId="0" applyNumberFormat="1" applyFont="1" applyAlignment="1">
      <alignment horizontal="left" vertical="top" wrapText="1"/>
    </xf>
    <xf numFmtId="0" fontId="64" fillId="0" borderId="3" xfId="0" applyFont="1" applyBorder="1" applyAlignment="1">
      <alignment vertical="top"/>
    </xf>
    <xf numFmtId="0" fontId="66" fillId="0" borderId="3" xfId="0" applyFont="1" applyBorder="1" applyAlignment="1">
      <alignment vertical="top"/>
    </xf>
    <xf numFmtId="49" fontId="68" fillId="0" borderId="3" xfId="0" applyNumberFormat="1" applyFont="1" applyBorder="1" applyAlignment="1">
      <alignment horizontal="left" vertical="top"/>
    </xf>
    <xf numFmtId="49" fontId="69" fillId="0" borderId="3" xfId="0" applyNumberFormat="1" applyFont="1" applyBorder="1" applyAlignment="1">
      <alignment horizontal="left" vertical="top"/>
    </xf>
    <xf numFmtId="49" fontId="64" fillId="0" borderId="4" xfId="0" applyNumberFormat="1" applyFont="1" applyBorder="1" applyAlignment="1">
      <alignment horizontal="left" vertical="top"/>
    </xf>
    <xf numFmtId="0" fontId="65" fillId="0" borderId="0" xfId="0" applyFont="1"/>
    <xf numFmtId="0" fontId="33" fillId="0" borderId="0" xfId="0" applyFont="1" applyAlignment="1">
      <alignment vertical="center" wrapText="1"/>
    </xf>
    <xf numFmtId="0" fontId="4" fillId="0" borderId="0" xfId="0" applyFont="1" applyAlignment="1">
      <alignment vertical="center"/>
    </xf>
    <xf numFmtId="0" fontId="1" fillId="0" borderId="0" xfId="0" applyFont="1" applyAlignment="1">
      <alignment vertical="center"/>
    </xf>
    <xf numFmtId="0" fontId="12" fillId="0" borderId="0" xfId="0" applyFont="1" applyAlignment="1">
      <alignment horizontal="left" vertical="top" wrapText="1"/>
    </xf>
    <xf numFmtId="0" fontId="24" fillId="0" borderId="0" xfId="0" applyFont="1" applyAlignment="1">
      <alignment horizontal="left" vertical="center"/>
    </xf>
    <xf numFmtId="0" fontId="1" fillId="0" borderId="0" xfId="6" applyFont="1" applyAlignment="1">
      <alignment horizontal="left"/>
    </xf>
    <xf numFmtId="0" fontId="70" fillId="0" borderId="0" xfId="1" applyFont="1" applyAlignment="1">
      <alignment vertical="top" wrapText="1"/>
    </xf>
    <xf numFmtId="0" fontId="1" fillId="0" borderId="20" xfId="0" applyFont="1" applyBorder="1" applyAlignment="1">
      <alignment horizontal="left" vertical="top" wrapText="1" indent="1"/>
    </xf>
    <xf numFmtId="0" fontId="17" fillId="0" borderId="20" xfId="0" applyFont="1" applyBorder="1" applyAlignment="1">
      <alignment horizontal="left" vertical="top" wrapText="1" indent="1"/>
    </xf>
    <xf numFmtId="0" fontId="27" fillId="0" borderId="5" xfId="4" applyFont="1" applyFill="1" applyBorder="1" applyAlignment="1">
      <alignment vertical="center"/>
    </xf>
    <xf numFmtId="0" fontId="27" fillId="0" borderId="15" xfId="4" applyFont="1" applyFill="1" applyBorder="1" applyAlignment="1">
      <alignment vertical="center"/>
    </xf>
    <xf numFmtId="0" fontId="27" fillId="0" borderId="7" xfId="4" applyFont="1" applyFill="1" applyBorder="1" applyAlignment="1">
      <alignment vertical="center"/>
    </xf>
    <xf numFmtId="0" fontId="12" fillId="0" borderId="2" xfId="0" applyFont="1" applyBorder="1" applyAlignment="1">
      <alignment horizontal="left" vertical="top" wrapText="1"/>
    </xf>
    <xf numFmtId="0" fontId="12" fillId="0" borderId="2" xfId="0" applyFont="1" applyBorder="1" applyAlignment="1">
      <alignment vertical="top" wrapText="1"/>
    </xf>
    <xf numFmtId="0" fontId="7" fillId="0" borderId="2" xfId="6" applyFont="1" applyBorder="1" applyAlignment="1">
      <alignment vertical="top" wrapText="1"/>
    </xf>
    <xf numFmtId="49" fontId="9" fillId="9" borderId="3" xfId="0" applyNumberFormat="1" applyFont="1" applyFill="1" applyBorder="1" applyAlignment="1">
      <alignment horizontal="left" vertical="top" wrapText="1"/>
    </xf>
    <xf numFmtId="49" fontId="9" fillId="9" borderId="4" xfId="0" applyNumberFormat="1" applyFont="1" applyFill="1" applyBorder="1" applyAlignment="1">
      <alignment horizontal="left" vertical="top" wrapText="1"/>
    </xf>
    <xf numFmtId="0" fontId="73" fillId="0" borderId="0" xfId="0" applyFont="1" applyAlignment="1">
      <alignment wrapText="1"/>
    </xf>
    <xf numFmtId="0" fontId="1" fillId="0" borderId="24" xfId="0" applyFont="1" applyBorder="1" applyAlignment="1">
      <alignment horizontal="left" vertical="top" wrapText="1" indent="1"/>
    </xf>
    <xf numFmtId="0" fontId="17" fillId="0" borderId="25" xfId="0" applyFont="1" applyBorder="1" applyAlignment="1">
      <alignment horizontal="left" vertical="top" wrapText="1" indent="1"/>
    </xf>
    <xf numFmtId="0" fontId="1" fillId="0" borderId="26" xfId="0" applyFont="1" applyBorder="1" applyAlignment="1">
      <alignment horizontal="left" vertical="top" wrapText="1" indent="1"/>
    </xf>
    <xf numFmtId="0" fontId="1" fillId="0" borderId="27" xfId="0" applyFont="1" applyBorder="1" applyAlignment="1">
      <alignment horizontal="left" vertical="top" wrapText="1" indent="1"/>
    </xf>
    <xf numFmtId="0" fontId="75" fillId="0" borderId="0" xfId="0" applyFont="1" applyAlignment="1">
      <alignment horizontal="left" vertical="center"/>
    </xf>
    <xf numFmtId="0" fontId="76" fillId="0" borderId="0" xfId="1" applyFont="1" applyFill="1"/>
    <xf numFmtId="0" fontId="77" fillId="0" borderId="0" xfId="0" applyFont="1" applyAlignment="1">
      <alignment horizontal="left" vertical="top"/>
    </xf>
    <xf numFmtId="0" fontId="26" fillId="0" borderId="0" xfId="0" applyFont="1" applyAlignment="1">
      <alignment horizontal="left" vertical="center" wrapText="1"/>
    </xf>
    <xf numFmtId="0" fontId="48" fillId="6" borderId="0" xfId="0" applyFont="1" applyFill="1" applyAlignment="1">
      <alignment vertical="center"/>
    </xf>
    <xf numFmtId="0" fontId="8" fillId="0" borderId="0" xfId="0" applyFont="1" applyAlignment="1">
      <alignment horizontal="left"/>
    </xf>
    <xf numFmtId="0" fontId="65" fillId="0" borderId="0" xfId="0" applyFont="1" applyAlignment="1">
      <alignment vertical="top"/>
    </xf>
    <xf numFmtId="0" fontId="6" fillId="0" borderId="0" xfId="0" applyFont="1"/>
    <xf numFmtId="0" fontId="32" fillId="0" borderId="0" xfId="0" applyFont="1"/>
    <xf numFmtId="0" fontId="31" fillId="0" borderId="0" xfId="0" applyFont="1"/>
    <xf numFmtId="0" fontId="16" fillId="0" borderId="0" xfId="1" applyFill="1" applyAlignment="1"/>
    <xf numFmtId="0" fontId="73" fillId="0" borderId="0" xfId="0" applyFont="1"/>
    <xf numFmtId="0" fontId="64" fillId="0" borderId="0" xfId="0" applyFont="1" applyAlignment="1">
      <alignment horizontal="left" indent="1"/>
    </xf>
    <xf numFmtId="0" fontId="64" fillId="0" borderId="0" xfId="0" applyFont="1" applyAlignment="1">
      <alignment horizontal="left" wrapText="1" indent="1"/>
    </xf>
    <xf numFmtId="0" fontId="78" fillId="0" borderId="0" xfId="0" applyFont="1" applyAlignment="1">
      <alignment horizontal="center" vertical="top"/>
    </xf>
    <xf numFmtId="0" fontId="80" fillId="0" borderId="0" xfId="0" applyFont="1" applyAlignment="1">
      <alignment horizontal="center" vertical="top"/>
    </xf>
    <xf numFmtId="0" fontId="0" fillId="0" borderId="0" xfId="5" applyFont="1" applyFill="1" applyBorder="1">
      <alignment vertical="top" wrapText="1"/>
    </xf>
    <xf numFmtId="0" fontId="79" fillId="6" borderId="0" xfId="0" applyFont="1" applyFill="1" applyAlignment="1">
      <alignment horizontal="center" vertical="center" wrapText="1"/>
    </xf>
    <xf numFmtId="0" fontId="16" fillId="0" borderId="0" xfId="1" applyAlignment="1">
      <alignment horizontal="left" vertical="top"/>
    </xf>
    <xf numFmtId="0" fontId="16" fillId="0" borderId="0" xfId="1" applyFill="1"/>
    <xf numFmtId="0" fontId="9" fillId="0" borderId="0" xfId="0" applyFont="1" applyAlignment="1">
      <alignment horizontal="left" vertical="center" wrapText="1"/>
    </xf>
    <xf numFmtId="0" fontId="16" fillId="0" borderId="0" xfId="1" quotePrefix="1" applyAlignment="1">
      <alignment horizontal="right" vertical="top"/>
    </xf>
    <xf numFmtId="49" fontId="9" fillId="0" borderId="30" xfId="0" applyNumberFormat="1" applyFont="1" applyBorder="1" applyAlignment="1">
      <alignment horizontal="left" vertical="top" wrapText="1"/>
    </xf>
    <xf numFmtId="49" fontId="9" fillId="0" borderId="31" xfId="0" applyNumberFormat="1" applyFont="1" applyBorder="1" applyAlignment="1">
      <alignment horizontal="left" vertical="top" wrapText="1"/>
    </xf>
    <xf numFmtId="0" fontId="7" fillId="0" borderId="0" xfId="0" applyFont="1" applyAlignment="1">
      <alignment horizontal="center" vertical="center"/>
    </xf>
    <xf numFmtId="0" fontId="62" fillId="0" borderId="0" xfId="0" applyFont="1" applyAlignment="1">
      <alignment horizontal="center" vertical="top"/>
    </xf>
    <xf numFmtId="0" fontId="36" fillId="0" borderId="0" xfId="3" applyFont="1" applyFill="1" applyBorder="1" applyAlignment="1">
      <alignment vertical="center" wrapText="1"/>
    </xf>
    <xf numFmtId="0" fontId="36" fillId="0" borderId="0" xfId="3" applyFont="1" applyFill="1" applyBorder="1" applyAlignment="1">
      <alignment vertical="center"/>
    </xf>
    <xf numFmtId="49" fontId="9" fillId="10" borderId="2" xfId="0" applyNumberFormat="1" applyFont="1" applyFill="1" applyBorder="1" applyAlignment="1">
      <alignment horizontal="left" vertical="top" wrapText="1"/>
    </xf>
    <xf numFmtId="0" fontId="0" fillId="0" borderId="0" xfId="0" applyAlignment="1">
      <alignment wrapText="1"/>
    </xf>
    <xf numFmtId="49" fontId="9" fillId="10" borderId="11" xfId="0" applyNumberFormat="1" applyFont="1" applyFill="1" applyBorder="1" applyAlignment="1">
      <alignment horizontal="left" vertical="top" wrapText="1"/>
    </xf>
    <xf numFmtId="0" fontId="87" fillId="0" borderId="0" xfId="0" applyFont="1" applyAlignment="1">
      <alignment horizontal="left" vertical="top" wrapText="1"/>
    </xf>
    <xf numFmtId="0" fontId="87" fillId="0" borderId="0" xfId="0" applyFont="1" applyAlignment="1">
      <alignment vertical="top" wrapText="1"/>
    </xf>
    <xf numFmtId="0" fontId="0" fillId="0" borderId="0" xfId="0" applyProtection="1">
      <protection locked="0"/>
    </xf>
    <xf numFmtId="0" fontId="45" fillId="0" borderId="0" xfId="0" applyFont="1" applyAlignment="1">
      <alignment horizontal="center" vertical="center" wrapText="1"/>
    </xf>
    <xf numFmtId="0" fontId="22" fillId="0" borderId="0" xfId="0" applyFont="1" applyAlignment="1">
      <alignment horizontal="center" vertical="center" wrapText="1"/>
    </xf>
    <xf numFmtId="0" fontId="1" fillId="0" borderId="0" xfId="0" applyFont="1" applyAlignment="1">
      <alignment horizontal="left" vertical="center"/>
    </xf>
    <xf numFmtId="0" fontId="28" fillId="0" borderId="0" xfId="0" applyFont="1" applyAlignment="1">
      <alignment vertical="center"/>
    </xf>
    <xf numFmtId="0" fontId="1" fillId="0" borderId="0" xfId="0" applyFont="1" applyAlignment="1">
      <alignment vertical="center" wrapText="1"/>
    </xf>
    <xf numFmtId="0" fontId="33" fillId="8" borderId="0" xfId="0" applyFont="1" applyFill="1" applyAlignment="1">
      <alignment vertical="center" wrapText="1"/>
    </xf>
    <xf numFmtId="0" fontId="16" fillId="0" borderId="0" xfId="1" applyAlignment="1">
      <alignment vertical="center"/>
    </xf>
    <xf numFmtId="49" fontId="89" fillId="0" borderId="7" xfId="0" applyNumberFormat="1" applyFont="1" applyBorder="1" applyAlignment="1">
      <alignment horizontal="left" vertical="top" wrapText="1"/>
    </xf>
    <xf numFmtId="49" fontId="91" fillId="0" borderId="3" xfId="0" applyNumberFormat="1" applyFont="1" applyBorder="1" applyAlignment="1">
      <alignment horizontal="left" vertical="top" wrapText="1"/>
    </xf>
    <xf numFmtId="49" fontId="89" fillId="0" borderId="3" xfId="0" applyNumberFormat="1" applyFont="1" applyBorder="1" applyAlignment="1">
      <alignment horizontal="left" vertical="top" wrapText="1"/>
    </xf>
    <xf numFmtId="0" fontId="93" fillId="7" borderId="2" xfId="5" applyFont="1" applyFill="1" applyAlignment="1">
      <alignment horizontal="center" vertical="center" wrapText="1"/>
    </xf>
    <xf numFmtId="49" fontId="95" fillId="0" borderId="7" xfId="0" applyNumberFormat="1" applyFont="1" applyBorder="1" applyAlignment="1">
      <alignment horizontal="left" vertical="top" wrapText="1"/>
    </xf>
    <xf numFmtId="49" fontId="97" fillId="0" borderId="7" xfId="0" applyNumberFormat="1" applyFont="1" applyBorder="1" applyAlignment="1">
      <alignment horizontal="left" vertical="top" wrapText="1"/>
    </xf>
    <xf numFmtId="0" fontId="95" fillId="0" borderId="2" xfId="0" applyFont="1" applyBorder="1" applyAlignment="1">
      <alignment horizontal="left" vertical="top" wrapText="1"/>
    </xf>
    <xf numFmtId="0" fontId="97" fillId="0" borderId="2" xfId="0" applyFont="1" applyBorder="1" applyAlignment="1">
      <alignment vertical="top" wrapText="1"/>
    </xf>
    <xf numFmtId="49" fontId="97" fillId="0" borderId="2" xfId="0" applyNumberFormat="1" applyFont="1" applyBorder="1" applyAlignment="1">
      <alignment horizontal="left" vertical="top" wrapText="1"/>
    </xf>
    <xf numFmtId="49" fontId="95" fillId="0" borderId="8" xfId="0" applyNumberFormat="1" applyFont="1" applyBorder="1" applyAlignment="1">
      <alignment horizontal="left" vertical="top" wrapText="1"/>
    </xf>
    <xf numFmtId="49" fontId="97" fillId="0" borderId="8" xfId="0" applyNumberFormat="1" applyFont="1" applyBorder="1" applyAlignment="1">
      <alignment horizontal="left" vertical="top" wrapText="1"/>
    </xf>
    <xf numFmtId="49" fontId="97" fillId="0" borderId="3" xfId="0" applyNumberFormat="1" applyFont="1" applyBorder="1" applyAlignment="1">
      <alignment horizontal="left" vertical="top" wrapText="1"/>
    </xf>
    <xf numFmtId="49" fontId="95" fillId="0" borderId="3" xfId="0" applyNumberFormat="1" applyFont="1" applyBorder="1" applyAlignment="1">
      <alignment horizontal="left" vertical="top" wrapText="1"/>
    </xf>
    <xf numFmtId="0" fontId="95" fillId="0" borderId="0" xfId="0" applyFont="1" applyAlignment="1">
      <alignment horizontal="left" vertical="top" wrapText="1"/>
    </xf>
    <xf numFmtId="0" fontId="97" fillId="0" borderId="0" xfId="0" applyFont="1" applyAlignment="1">
      <alignment horizontal="left" vertical="top"/>
    </xf>
    <xf numFmtId="0" fontId="97" fillId="0" borderId="2" xfId="0" applyFont="1" applyBorder="1" applyAlignment="1">
      <alignment horizontal="left" vertical="top"/>
    </xf>
    <xf numFmtId="49" fontId="95" fillId="0" borderId="2" xfId="0" applyNumberFormat="1" applyFont="1" applyBorder="1" applyAlignment="1">
      <alignment horizontal="left" vertical="top" wrapText="1"/>
    </xf>
    <xf numFmtId="49" fontId="95" fillId="0" borderId="4" xfId="0" applyNumberFormat="1" applyFont="1" applyBorder="1" applyAlignment="1">
      <alignment horizontal="left" vertical="top" wrapText="1"/>
    </xf>
    <xf numFmtId="0" fontId="97" fillId="0" borderId="8" xfId="0" applyFont="1" applyBorder="1" applyAlignment="1">
      <alignment vertical="top"/>
    </xf>
    <xf numFmtId="0" fontId="97" fillId="0" borderId="3" xfId="0" applyFont="1" applyBorder="1" applyAlignment="1">
      <alignment vertical="top" wrapText="1"/>
    </xf>
    <xf numFmtId="0" fontId="95" fillId="0" borderId="3" xfId="0" applyFont="1" applyBorder="1" applyAlignment="1">
      <alignment vertical="top" wrapText="1"/>
    </xf>
    <xf numFmtId="0" fontId="95" fillId="0" borderId="2" xfId="6" applyFont="1" applyBorder="1" applyAlignment="1">
      <alignment vertical="top" wrapText="1"/>
    </xf>
    <xf numFmtId="49" fontId="95" fillId="0" borderId="5" xfId="0" applyNumberFormat="1" applyFont="1" applyBorder="1" applyAlignment="1">
      <alignment horizontal="left" vertical="top" wrapText="1"/>
    </xf>
    <xf numFmtId="49" fontId="97" fillId="0" borderId="5" xfId="0" applyNumberFormat="1" applyFont="1" applyBorder="1" applyAlignment="1">
      <alignment horizontal="left" vertical="top" wrapText="1"/>
    </xf>
    <xf numFmtId="0" fontId="97" fillId="0" borderId="0" xfId="0" applyFont="1"/>
    <xf numFmtId="49" fontId="95" fillId="0" borderId="14" xfId="0" applyNumberFormat="1" applyFont="1" applyBorder="1" applyAlignment="1">
      <alignment horizontal="left" vertical="top" wrapText="1"/>
    </xf>
    <xf numFmtId="49" fontId="97" fillId="0" borderId="14" xfId="0" applyNumberFormat="1" applyFont="1" applyBorder="1" applyAlignment="1">
      <alignment horizontal="left" vertical="top" wrapText="1"/>
    </xf>
    <xf numFmtId="49" fontId="97" fillId="0" borderId="4" xfId="0" applyNumberFormat="1" applyFont="1" applyBorder="1" applyAlignment="1">
      <alignment horizontal="left" vertical="top" wrapText="1"/>
    </xf>
    <xf numFmtId="0" fontId="97" fillId="0" borderId="2" xfId="0" applyFont="1" applyBorder="1" applyAlignment="1">
      <alignment horizontal="left" vertical="top" wrapText="1"/>
    </xf>
    <xf numFmtId="0" fontId="88" fillId="0" borderId="0" xfId="0" applyFont="1" applyAlignment="1">
      <alignment horizontal="left" vertical="top" wrapText="1"/>
    </xf>
    <xf numFmtId="0" fontId="97" fillId="0" borderId="9" xfId="0" applyFont="1" applyBorder="1" applyAlignment="1">
      <alignment horizontal="left" vertical="top" wrapText="1"/>
    </xf>
    <xf numFmtId="0" fontId="97" fillId="0" borderId="9" xfId="0" applyFont="1" applyBorder="1" applyAlignment="1">
      <alignment horizontal="left" vertical="top"/>
    </xf>
    <xf numFmtId="0" fontId="98" fillId="0" borderId="2" xfId="0" applyFont="1" applyBorder="1" applyAlignment="1">
      <alignment horizontal="left" vertical="top" wrapText="1"/>
    </xf>
    <xf numFmtId="0" fontId="98" fillId="0" borderId="2" xfId="0" applyFont="1" applyBorder="1" applyAlignment="1">
      <alignment horizontal="left" wrapText="1"/>
    </xf>
    <xf numFmtId="0" fontId="95" fillId="0" borderId="3" xfId="0" applyFont="1" applyBorder="1" applyAlignment="1">
      <alignment horizontal="left" vertical="top" wrapText="1"/>
    </xf>
    <xf numFmtId="0" fontId="97" fillId="0" borderId="3" xfId="0" applyFont="1" applyBorder="1" applyAlignment="1">
      <alignment horizontal="left" vertical="top" wrapText="1"/>
    </xf>
    <xf numFmtId="0" fontId="98" fillId="0" borderId="3" xfId="0" applyFont="1" applyBorder="1" applyAlignment="1">
      <alignment horizontal="left" vertical="top" wrapText="1"/>
    </xf>
    <xf numFmtId="0" fontId="97" fillId="0" borderId="6" xfId="0" applyFont="1" applyBorder="1" applyAlignment="1">
      <alignment horizontal="left" vertical="top" wrapText="1"/>
    </xf>
    <xf numFmtId="0" fontId="95" fillId="0" borderId="6" xfId="0" applyFont="1" applyBorder="1" applyAlignment="1">
      <alignment horizontal="left" vertical="top" wrapText="1"/>
    </xf>
    <xf numFmtId="0" fontId="97" fillId="0" borderId="3" xfId="0" applyFont="1" applyBorder="1" applyAlignment="1">
      <alignment horizontal="left" vertical="top"/>
    </xf>
    <xf numFmtId="49" fontId="1" fillId="0" borderId="4" xfId="0" applyNumberFormat="1" applyFont="1" applyBorder="1" applyAlignment="1">
      <alignment horizontal="left" vertical="top" wrapText="1"/>
    </xf>
    <xf numFmtId="0" fontId="83" fillId="0" borderId="0" xfId="3" applyFont="1" applyFill="1" applyBorder="1" applyAlignment="1">
      <alignment horizontal="center" vertical="center" wrapText="1"/>
    </xf>
    <xf numFmtId="0" fontId="47" fillId="6" borderId="0" xfId="0" applyFont="1" applyFill="1" applyAlignment="1">
      <alignment horizontal="left" vertical="center"/>
    </xf>
    <xf numFmtId="0" fontId="35" fillId="7" borderId="21" xfId="0" applyFont="1" applyFill="1" applyBorder="1" applyAlignment="1">
      <alignment horizontal="left" vertical="center"/>
    </xf>
    <xf numFmtId="0" fontId="35" fillId="7" borderId="22" xfId="0" applyFont="1" applyFill="1" applyBorder="1" applyAlignment="1">
      <alignment horizontal="left" vertical="center"/>
    </xf>
    <xf numFmtId="0" fontId="35" fillId="7" borderId="23" xfId="0" applyFont="1" applyFill="1" applyBorder="1" applyAlignment="1">
      <alignment horizontal="left" vertical="center"/>
    </xf>
    <xf numFmtId="0" fontId="48" fillId="6" borderId="0" xfId="0" applyFont="1" applyFill="1" applyAlignment="1">
      <alignment horizontal="left" vertical="center"/>
    </xf>
    <xf numFmtId="0" fontId="9" fillId="0" borderId="0" xfId="0" applyFont="1" applyAlignment="1">
      <alignment horizontal="left" vertical="center"/>
    </xf>
    <xf numFmtId="0" fontId="24" fillId="0" borderId="0" xfId="0" applyFont="1" applyAlignment="1">
      <alignment horizontal="left" wrapText="1"/>
    </xf>
    <xf numFmtId="0" fontId="18" fillId="0" borderId="32" xfId="0" applyFont="1" applyBorder="1" applyAlignment="1">
      <alignment horizontal="left" vertical="top" wrapText="1"/>
    </xf>
    <xf numFmtId="0" fontId="18" fillId="0" borderId="33" xfId="0" applyFont="1" applyBorder="1" applyAlignment="1">
      <alignment horizontal="left" vertical="top" wrapText="1"/>
    </xf>
    <xf numFmtId="0" fontId="17" fillId="0" borderId="32" xfId="0" applyFont="1" applyBorder="1" applyAlignment="1">
      <alignment horizontal="left" vertical="top" wrapText="1"/>
    </xf>
    <xf numFmtId="0" fontId="17" fillId="0" borderId="33" xfId="0" applyFont="1" applyBorder="1" applyAlignment="1">
      <alignment horizontal="left" vertical="top" wrapText="1"/>
    </xf>
    <xf numFmtId="0" fontId="14" fillId="0" borderId="0" xfId="0" applyFont="1" applyAlignment="1">
      <alignment horizontal="left" wrapText="1"/>
    </xf>
    <xf numFmtId="0" fontId="48" fillId="6" borderId="0" xfId="0" applyFont="1" applyFill="1" applyAlignment="1">
      <alignment horizontal="left" vertical="center" indent="1"/>
    </xf>
    <xf numFmtId="0" fontId="47" fillId="6" borderId="0" xfId="0" applyFont="1" applyFill="1" applyAlignment="1">
      <alignment horizontal="left" vertical="center" indent="1"/>
    </xf>
    <xf numFmtId="0" fontId="14" fillId="0" borderId="28" xfId="5" applyFont="1" applyFill="1" applyBorder="1" applyAlignment="1">
      <alignment horizontal="left" vertical="top" wrapText="1" indent="1"/>
    </xf>
    <xf numFmtId="0" fontId="14" fillId="0" borderId="29" xfId="5" applyFont="1" applyFill="1" applyBorder="1" applyAlignment="1">
      <alignment horizontal="left" vertical="top" wrapText="1" indent="1"/>
    </xf>
    <xf numFmtId="0" fontId="14" fillId="0" borderId="29" xfId="0" applyFont="1" applyBorder="1" applyAlignment="1">
      <alignment horizontal="left" vertical="top" wrapText="1"/>
    </xf>
    <xf numFmtId="0" fontId="1" fillId="0" borderId="0" xfId="0" applyFont="1" applyAlignment="1">
      <alignment horizontal="left" vertical="top" wrapText="1"/>
    </xf>
    <xf numFmtId="0" fontId="46" fillId="0" borderId="0" xfId="0" applyFont="1" applyAlignment="1">
      <alignment horizontal="left" vertical="top" wrapText="1"/>
    </xf>
    <xf numFmtId="0" fontId="46" fillId="0" borderId="29" xfId="0" applyFont="1" applyBorder="1" applyAlignment="1">
      <alignment horizontal="left" vertical="top" wrapText="1"/>
    </xf>
    <xf numFmtId="0" fontId="22" fillId="0" borderId="0" xfId="0" applyFont="1" applyAlignment="1">
      <alignment horizontal="left" vertical="top" wrapText="1"/>
    </xf>
    <xf numFmtId="0" fontId="50" fillId="6" borderId="0" xfId="0" applyFont="1" applyFill="1" applyAlignment="1">
      <alignment horizontal="left" vertical="center"/>
    </xf>
  </cellXfs>
  <cellStyles count="7">
    <cellStyle name="20 % - Aksentti1" xfId="4" builtinId="30"/>
    <cellStyle name="20 % - Aksentti6" xfId="2" builtinId="50" customBuiltin="1"/>
    <cellStyle name="Hyperlinkki" xfId="1" builtinId="8"/>
    <cellStyle name="Neutraali" xfId="3" builtinId="28"/>
    <cellStyle name="Normaali" xfId="0" builtinId="0"/>
    <cellStyle name="Normaali 2" xfId="6" xr:uid="{E351C03C-C512-4B2B-96A9-483415B19E18}"/>
    <cellStyle name="Tyyli 1" xfId="5" xr:uid="{35631024-0121-4DF9-9B47-1D2F06E4B406}"/>
  </cellStyles>
  <dxfs count="239">
    <dxf>
      <font>
        <b val="0"/>
        <i val="0"/>
        <strike val="0"/>
        <condense val="0"/>
        <extend val="0"/>
        <outline val="0"/>
        <shadow val="0"/>
        <u val="none"/>
        <vertAlign val="baseline"/>
        <sz val="10"/>
        <color rgb="FF000000"/>
        <name val="Calibri"/>
        <family val="2"/>
        <scheme val="minor"/>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rgb="FF000000"/>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0"/>
        <color rgb="FF000000"/>
        <name val="Calibri"/>
        <family val="2"/>
        <scheme val="minor"/>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rgb="FF000000"/>
        <name val="Calibri"/>
        <family val="2"/>
        <scheme val="minor"/>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rgb="FF000000"/>
        <name val="Calibri"/>
        <family val="2"/>
        <scheme val="minor"/>
      </font>
      <numFmt numFmtId="30" formatCode="@"/>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Calibri"/>
        <family val="2"/>
        <scheme val="none"/>
      </font>
      <fill>
        <patternFill patternType="none">
          <fgColor rgb="FF000000"/>
          <bgColor rgb="FFFFFFFF"/>
        </patternFill>
      </fill>
      <alignment horizontal="general" vertical="center" textRotation="0" wrapText="0" indent="0" justifyLastLine="0" shrinkToFit="0" readingOrder="0"/>
    </dxf>
    <dxf>
      <font>
        <strike val="0"/>
        <outline val="0"/>
        <shadow val="0"/>
        <u val="none"/>
        <vertAlign val="baseline"/>
        <sz val="12"/>
        <color auto="1"/>
        <name val="Calibri"/>
        <family val="2"/>
        <scheme val="none"/>
      </font>
      <fill>
        <patternFill patternType="solid">
          <fgColor indexed="64"/>
          <bgColor rgb="FFD6CCD6"/>
        </patternFill>
      </fill>
      <alignment horizontal="general" vertical="center" textRotation="0" wrapText="1" indent="0" justifyLastLine="0" shrinkToFit="0" readingOrder="0"/>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Calibri"/>
        <family val="2"/>
        <scheme val="minor"/>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theme="4"/>
        </left>
        <right/>
        <top style="thin">
          <color theme="4"/>
        </top>
        <bottom style="thin">
          <color theme="4"/>
        </bottom>
        <vertical/>
        <horizontal/>
      </border>
    </dxf>
    <dxf>
      <font>
        <b val="0"/>
        <i val="0"/>
        <strike val="0"/>
        <condense val="0"/>
        <extend val="0"/>
        <outline val="0"/>
        <shadow val="0"/>
        <u val="none"/>
        <vertAlign val="baseline"/>
        <sz val="10"/>
        <color auto="1"/>
        <name val="Calibri"/>
        <family val="2"/>
        <scheme val="minor"/>
      </font>
      <numFmt numFmtId="30" formatCode="@"/>
      <fill>
        <patternFill patternType="none">
          <fgColor indexed="64"/>
          <bgColor indexed="65"/>
        </patternFill>
      </fill>
      <alignment horizontal="left" vertical="top" textRotation="0" wrapText="1" indent="0" justifyLastLine="0" shrinkToFit="0" readingOrder="0"/>
      <border diagonalUp="0" diagonalDown="0" outline="0">
        <left style="thin">
          <color theme="4"/>
        </left>
        <right/>
        <top/>
        <bottom style="thin">
          <color theme="4"/>
        </bottom>
      </border>
    </dxf>
    <dxf>
      <font>
        <b val="0"/>
        <i val="0"/>
        <strike val="0"/>
        <condense val="0"/>
        <extend val="0"/>
        <outline val="0"/>
        <shadow val="0"/>
        <u val="none"/>
        <vertAlign val="baseline"/>
        <sz val="10"/>
        <color auto="1"/>
        <name val="Calibri"/>
        <family val="2"/>
        <scheme val="minor"/>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theme="4"/>
        </left>
        <right style="thin">
          <color theme="4"/>
        </right>
        <top style="thin">
          <color theme="4"/>
        </top>
        <bottom style="thin">
          <color theme="4"/>
        </bottom>
        <vertical/>
        <horizontal/>
      </border>
    </dxf>
    <dxf>
      <font>
        <b val="0"/>
        <i val="0"/>
        <strike val="0"/>
        <condense val="0"/>
        <extend val="0"/>
        <outline val="0"/>
        <shadow val="0"/>
        <u val="none"/>
        <vertAlign val="baseline"/>
        <sz val="10"/>
        <color auto="1"/>
        <name val="Calibri"/>
        <family val="2"/>
        <scheme val="minor"/>
      </font>
      <numFmt numFmtId="30" formatCode="@"/>
      <fill>
        <patternFill patternType="none">
          <fgColor indexed="64"/>
          <bgColor indexed="65"/>
        </patternFill>
      </fill>
      <alignment horizontal="left" vertical="top" textRotation="0" wrapText="1" indent="0" justifyLastLine="0" shrinkToFit="0" readingOrder="0"/>
      <border diagonalUp="0" diagonalDown="0" outline="0">
        <left style="thin">
          <color theme="4"/>
        </left>
        <right style="thin">
          <color theme="4"/>
        </right>
        <top/>
        <bottom style="thin">
          <color theme="4"/>
        </bottom>
      </border>
    </dxf>
    <dxf>
      <font>
        <b val="0"/>
        <i val="0"/>
        <strike val="0"/>
        <condense val="0"/>
        <extend val="0"/>
        <outline val="0"/>
        <shadow val="0"/>
        <u val="none"/>
        <vertAlign val="baseline"/>
        <sz val="10"/>
        <color auto="1"/>
        <name val="Calibri"/>
        <family val="2"/>
        <scheme val="minor"/>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theme="4"/>
        </left>
        <right style="thin">
          <color theme="4"/>
        </right>
        <top style="thin">
          <color theme="4"/>
        </top>
        <bottom style="thin">
          <color theme="4"/>
        </bottom>
        <vertical/>
        <horizontal/>
      </border>
    </dxf>
    <dxf>
      <font>
        <b val="0"/>
        <i val="0"/>
        <strike val="0"/>
        <condense val="0"/>
        <extend val="0"/>
        <outline val="0"/>
        <shadow val="0"/>
        <u val="none"/>
        <vertAlign val="baseline"/>
        <sz val="10"/>
        <color auto="1"/>
        <name val="Calibri"/>
        <family val="2"/>
        <scheme val="minor"/>
      </font>
      <numFmt numFmtId="30" formatCode="@"/>
      <fill>
        <patternFill patternType="none">
          <fgColor indexed="64"/>
          <bgColor indexed="65"/>
        </patternFill>
      </fill>
      <alignment horizontal="left" vertical="top" textRotation="0" wrapText="1" indent="0" justifyLastLine="0" shrinkToFit="0" readingOrder="0"/>
      <border diagonalUp="0" diagonalDown="0" outline="0">
        <left style="thin">
          <color theme="4"/>
        </left>
        <right style="thin">
          <color theme="4"/>
        </right>
        <top/>
        <bottom style="thin">
          <color theme="4"/>
        </bottom>
      </border>
    </dxf>
    <dxf>
      <font>
        <b val="0"/>
        <i val="0"/>
        <strike val="0"/>
        <condense val="0"/>
        <extend val="0"/>
        <outline val="0"/>
        <shadow val="0"/>
        <u val="none"/>
        <vertAlign val="baseline"/>
        <sz val="10"/>
        <color auto="1"/>
        <name val="Calibri"/>
        <family val="2"/>
        <scheme val="minor"/>
      </font>
      <numFmt numFmtId="30" formatCode="@"/>
      <fill>
        <patternFill patternType="none">
          <fgColor indexed="64"/>
          <bgColor indexed="65"/>
        </patternFill>
      </fill>
      <alignment horizontal="left" vertical="top" textRotation="0" wrapText="1" indent="0" justifyLastLine="0" shrinkToFit="0" readingOrder="0"/>
      <border diagonalUp="0" diagonalDown="0" outline="0">
        <left/>
        <right style="thin">
          <color theme="4"/>
        </right>
        <top style="thin">
          <color theme="4"/>
        </top>
        <bottom style="thin">
          <color theme="4"/>
        </bottom>
      </border>
    </dxf>
    <dxf>
      <font>
        <b val="0"/>
        <i val="0"/>
        <strike val="0"/>
        <condense val="0"/>
        <extend val="0"/>
        <outline val="0"/>
        <shadow val="0"/>
        <u val="none"/>
        <vertAlign val="baseline"/>
        <sz val="10"/>
        <color auto="1"/>
        <name val="Calibri"/>
        <family val="2"/>
        <scheme val="minor"/>
      </font>
      <numFmt numFmtId="30" formatCode="@"/>
      <fill>
        <patternFill patternType="none">
          <fgColor indexed="64"/>
          <bgColor indexed="65"/>
        </patternFill>
      </fill>
      <alignment horizontal="left" vertical="top" textRotation="0" wrapText="1" indent="0" justifyLastLine="0" shrinkToFit="0" readingOrder="0"/>
      <border diagonalUp="0" diagonalDown="0" outline="0">
        <left style="thin">
          <color theme="4"/>
        </left>
        <right style="thin">
          <color theme="4"/>
        </right>
        <top/>
        <bottom style="thin">
          <color theme="4"/>
        </bottom>
      </border>
    </dxf>
    <dxf>
      <font>
        <b val="0"/>
        <i val="0"/>
        <strike val="0"/>
        <condense val="0"/>
        <extend val="0"/>
        <outline val="0"/>
        <shadow val="0"/>
        <u val="none"/>
        <vertAlign val="baseline"/>
        <sz val="10"/>
        <color auto="1"/>
        <name val="Calibri"/>
        <family val="2"/>
        <scheme val="minor"/>
      </font>
      <numFmt numFmtId="30" formatCode="@"/>
      <fill>
        <patternFill patternType="none">
          <fgColor indexed="64"/>
          <bgColor indexed="65"/>
        </patternFill>
      </fill>
      <alignment horizontal="left" vertical="top" textRotation="0" wrapText="1" indent="0" justifyLastLine="0" shrinkToFit="0" readingOrder="0"/>
      <border diagonalUp="0" diagonalDown="0" outline="0">
        <left style="thin">
          <color theme="4"/>
        </left>
        <right style="thin">
          <color theme="4"/>
        </right>
        <top style="thin">
          <color theme="4"/>
        </top>
        <bottom style="thin">
          <color theme="4"/>
        </bottom>
      </border>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center" vertical="top" textRotation="0" wrapText="0" indent="0" justifyLastLine="0" shrinkToFit="0" readingOrder="0"/>
      <border diagonalUp="0" diagonalDown="0" outline="0">
        <left/>
        <right style="thin">
          <color theme="4"/>
        </right>
        <top/>
        <bottom style="thin">
          <color theme="4"/>
        </bottom>
      </border>
    </dxf>
    <dxf>
      <font>
        <b val="0"/>
        <i val="0"/>
        <strike val="0"/>
        <condense val="0"/>
        <extend val="0"/>
        <outline val="0"/>
        <shadow val="0"/>
        <u val="none"/>
        <vertAlign val="baseline"/>
        <sz val="10"/>
        <color rgb="FF990000"/>
        <name val="Calibri"/>
        <family val="2"/>
        <scheme val="minor"/>
      </font>
      <numFmt numFmtId="30" formatCode="@"/>
      <fill>
        <patternFill patternType="none">
          <fgColor indexed="64"/>
          <bgColor indexed="65"/>
        </patternFill>
      </fill>
      <alignment horizontal="left" vertical="top" textRotation="0" wrapText="1" indent="0" justifyLastLine="0" shrinkToFit="0" readingOrder="0"/>
      <border diagonalUp="0" diagonalDown="0" outline="0">
        <left/>
        <right style="thin">
          <color theme="4"/>
        </right>
        <top style="thin">
          <color theme="4"/>
        </top>
        <bottom style="thin">
          <color theme="4"/>
        </bottom>
      </border>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center" vertical="top" textRotation="0" wrapText="0" indent="0" justifyLastLine="0" shrinkToFit="0" readingOrder="0"/>
      <border diagonalUp="0" diagonalDown="0" outline="0">
        <left/>
        <right style="thin">
          <color theme="4"/>
        </right>
        <top/>
        <bottom style="thin">
          <color theme="4"/>
        </bottom>
      </border>
    </dxf>
    <dxf>
      <border outline="0">
        <top style="thin">
          <color theme="4"/>
        </top>
      </border>
    </dxf>
    <dxf>
      <border outline="0">
        <left style="thin">
          <color theme="4"/>
        </left>
        <right style="thin">
          <color theme="4"/>
        </right>
        <top style="thin">
          <color theme="4"/>
        </top>
        <bottom style="thin">
          <color theme="4"/>
        </bottom>
      </border>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left" vertical="top" textRotation="0" wrapText="1" indent="0" justifyLastLine="0" shrinkToFit="0" readingOrder="0"/>
    </dxf>
    <dxf>
      <border outline="0">
        <bottom style="thin">
          <color theme="4"/>
        </bottom>
      </border>
    </dxf>
    <dxf>
      <font>
        <b val="0"/>
        <i val="0"/>
        <strike val="0"/>
        <condense val="0"/>
        <extend val="0"/>
        <outline val="0"/>
        <shadow val="0"/>
        <u val="none"/>
        <vertAlign val="baseline"/>
        <sz val="10"/>
        <color auto="1"/>
        <name val="Calibri"/>
        <family val="2"/>
        <scheme val="minor"/>
      </font>
      <numFmt numFmtId="30" formatCode="@"/>
      <fill>
        <patternFill patternType="none">
          <fgColor indexed="64"/>
          <bgColor indexed="65"/>
        </patternFill>
      </fill>
      <alignment horizontal="left" vertical="top" textRotation="0" wrapText="1" indent="0" justifyLastLine="0" shrinkToFit="0" readingOrder="0"/>
      <border diagonalUp="0" diagonalDown="0" outline="0">
        <left style="thin">
          <color theme="4"/>
        </left>
        <right style="thin">
          <color theme="4"/>
        </right>
        <top/>
        <bottom/>
      </border>
    </dxf>
    <dxf>
      <fill>
        <patternFill>
          <bgColor theme="4" tint="0.79998168889431442"/>
        </patternFill>
      </fill>
    </dxf>
    <dxf>
      <font>
        <b val="0"/>
        <i val="0"/>
        <strike val="0"/>
        <condense val="0"/>
        <extend val="0"/>
        <outline val="0"/>
        <shadow val="0"/>
        <u val="none"/>
        <vertAlign val="baseline"/>
        <sz val="9"/>
        <color theme="1"/>
        <name val="Calibri"/>
        <family val="2"/>
        <scheme val="none"/>
      </font>
      <fill>
        <patternFill patternType="none">
          <fgColor indexed="64"/>
          <bgColor indexed="65"/>
        </patternFill>
      </fill>
    </dxf>
    <dxf>
      <font>
        <b val="0"/>
        <i val="0"/>
        <strike val="0"/>
        <condense val="0"/>
        <extend val="0"/>
        <outline val="0"/>
        <shadow val="0"/>
        <u val="none"/>
        <vertAlign val="baseline"/>
        <sz val="10"/>
        <color theme="1"/>
        <name val="Calibri"/>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none"/>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Calibri"/>
        <family val="2"/>
        <scheme val="none"/>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Calibri"/>
        <family val="2"/>
        <scheme val="none"/>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Calibri"/>
        <family val="2"/>
        <scheme val="none"/>
      </font>
      <fill>
        <patternFill patternType="none">
          <fgColor indexed="64"/>
          <bgColor indexed="65"/>
        </patternFill>
      </fill>
      <alignment horizontal="general" vertical="top" textRotation="0" wrapText="1" indent="0" justifyLastLine="0" shrinkToFit="0" readingOrder="0"/>
    </dxf>
    <dxf>
      <font>
        <b val="0"/>
        <i/>
        <strike val="0"/>
        <condense val="0"/>
        <extend val="0"/>
        <outline val="0"/>
        <shadow val="0"/>
        <u val="none"/>
        <vertAlign val="baseline"/>
        <sz val="9"/>
        <color theme="1"/>
        <name val="Calibri"/>
        <family val="2"/>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9"/>
        <color theme="1"/>
        <name val="Calibri"/>
        <family val="2"/>
        <scheme val="none"/>
      </font>
      <fill>
        <patternFill patternType="none">
          <fgColor indexed="64"/>
          <bgColor indexed="65"/>
        </patternFill>
      </fill>
      <alignment horizontal="center" vertical="top" textRotation="0" wrapText="0" indent="0" justifyLastLine="0" shrinkToFit="0" readingOrder="0"/>
    </dxf>
    <dxf>
      <border outline="0">
        <bottom style="thin">
          <color theme="4"/>
        </bottom>
      </border>
    </dxf>
    <dxf>
      <font>
        <b/>
        <i val="0"/>
        <strike val="0"/>
        <condense val="0"/>
        <extend val="0"/>
        <outline val="0"/>
        <shadow val="0"/>
        <u val="none"/>
        <vertAlign val="baseline"/>
        <sz val="12"/>
        <color auto="1"/>
        <name val="Calibri"/>
        <family val="2"/>
        <scheme val="none"/>
      </font>
      <numFmt numFmtId="0" formatCode="General"/>
      <fill>
        <patternFill patternType="solid">
          <fgColor indexed="64"/>
          <bgColor rgb="FFD6CCD6"/>
        </patternFill>
      </fill>
      <alignment horizontal="general" vertical="center" textRotation="0" wrapText="1" indent="0" justifyLastLine="0" shrinkToFit="0" readingOrder="0"/>
      <border diagonalUp="0" diagonalDown="0" outline="0">
        <left style="thin">
          <color theme="4"/>
        </left>
        <right style="thin">
          <color theme="4"/>
        </right>
        <top/>
        <bottom/>
      </border>
    </dxf>
    <dxf>
      <fill>
        <patternFill>
          <bgColor theme="4" tint="0.79998168889431442"/>
        </patternFill>
      </fill>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2"/>
        <color rgb="FFFF0000"/>
        <name val="Calibri"/>
        <family val="2"/>
        <scheme val="minor"/>
      </font>
      <alignment horizontal="general" vertical="center" textRotation="0" wrapText="1" indent="0" justifyLastLine="0" shrinkToFit="0" readingOrder="0"/>
    </dxf>
    <dxf>
      <alignment textRotation="0" wrapText="0" indent="0" justifyLastLine="0" shrinkToFit="0" readingOrder="0"/>
    </dxf>
    <dxf>
      <font>
        <b/>
        <i val="0"/>
        <strike val="0"/>
        <condense val="0"/>
        <extend val="0"/>
        <outline val="0"/>
        <shadow val="0"/>
        <u val="none"/>
        <vertAlign val="baseline"/>
        <sz val="12"/>
        <color rgb="FFFF0000"/>
        <name val="Calibri"/>
        <family val="2"/>
        <scheme val="minor"/>
      </font>
      <alignment horizontal="general" vertical="center" textRotation="0" wrapText="1" indent="0" justifyLastLine="0" shrinkToFit="0" readingOrder="0"/>
    </dxf>
    <dxf>
      <font>
        <b/>
        <i val="0"/>
        <strike val="0"/>
        <condense val="0"/>
        <extend val="0"/>
        <outline val="0"/>
        <shadow val="0"/>
        <u val="none"/>
        <vertAlign val="baseline"/>
        <sz val="12"/>
        <color rgb="FFFF0000"/>
        <name val="Calibri"/>
        <family val="2"/>
        <scheme val="minor"/>
      </font>
      <alignment horizontal="general" vertical="center" textRotation="0" wrapText="1" indent="0" justifyLastLine="0" shrinkToFit="0" readingOrder="0"/>
    </dxf>
    <dxf>
      <font>
        <b val="0"/>
        <i/>
        <strike val="0"/>
        <condense val="0"/>
        <extend val="0"/>
        <outline val="0"/>
        <shadow val="0"/>
        <u val="none"/>
        <vertAlign val="baseline"/>
        <sz val="10"/>
        <color theme="1"/>
        <name val="Calibri"/>
        <family val="2"/>
        <scheme val="minor"/>
      </font>
      <fill>
        <patternFill patternType="none">
          <fgColor indexed="64"/>
          <bgColor indexed="65"/>
        </patternFill>
      </fill>
      <alignment horizontal="general" vertical="center" textRotation="0" wrapText="1" indent="0" justifyLastLine="0" shrinkToFit="0" readingOrder="0"/>
    </dxf>
    <dxf>
      <font>
        <b val="0"/>
        <i/>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i val="0"/>
        <strike val="0"/>
        <condense val="0"/>
        <extend val="0"/>
        <outline val="0"/>
        <shadow val="0"/>
        <u val="none"/>
        <vertAlign val="baseline"/>
        <sz val="10"/>
        <color rgb="FF242021"/>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0"/>
        <color rgb="FF242021"/>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ertAlign val="baseline"/>
        <sz val="10"/>
        <color auto="1"/>
        <name val="Calibri"/>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ertAlign val="baseline"/>
        <sz val="9"/>
        <color auto="1"/>
        <name val="Calibri"/>
        <family val="2"/>
        <scheme val="none"/>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auto="1"/>
        <name val="Calibri"/>
        <family val="2"/>
        <scheme val="none"/>
      </font>
      <fill>
        <patternFill patternType="none">
          <fgColor indexed="64"/>
          <bgColor indexed="65"/>
        </patternFill>
      </fill>
      <alignment horizontal="right" vertical="center" textRotation="0" wrapText="1" indent="1" justifyLastLine="0" shrinkToFit="0" readingOrder="0"/>
    </dxf>
    <dxf>
      <border outline="0">
        <bottom style="thin">
          <color theme="4"/>
        </bottom>
      </border>
    </dxf>
    <dxf>
      <font>
        <strike val="0"/>
        <outline val="0"/>
        <shadow val="0"/>
        <vertAlign val="baseline"/>
        <sz val="10"/>
        <name val="Calibri"/>
        <family val="2"/>
      </font>
    </dxf>
    <dxf>
      <font>
        <strike val="0"/>
        <outline val="0"/>
        <shadow val="0"/>
        <vertAlign val="baseline"/>
        <sz val="10"/>
        <name val="Calibri"/>
        <family val="2"/>
      </font>
    </dxf>
    <dxf>
      <font>
        <b val="0"/>
        <i/>
        <strike val="0"/>
        <condense val="0"/>
        <extend val="0"/>
        <outline val="0"/>
        <shadow val="0"/>
        <u val="none"/>
        <vertAlign val="baseline"/>
        <sz val="12"/>
        <color rgb="FF242021"/>
        <name val="Be Vietnam Medium"/>
        <scheme val="none"/>
      </font>
      <alignment horizontal="center" vertical="center" textRotation="0" wrapText="0" indent="0" justifyLastLine="0" shrinkToFit="0" readingOrder="0"/>
    </dxf>
    <dxf>
      <font>
        <b val="0"/>
        <i/>
        <strike val="0"/>
        <condense val="0"/>
        <extend val="0"/>
        <outline val="0"/>
        <shadow val="0"/>
        <u val="none"/>
        <vertAlign val="baseline"/>
        <sz val="12"/>
        <color rgb="FF242021"/>
        <name val="Be Vietnam Medium"/>
        <scheme val="none"/>
      </font>
      <alignment horizontal="center" vertical="center" textRotation="0" wrapText="0" indent="0" justifyLastLine="0" shrinkToFit="0" readingOrder="0"/>
    </dxf>
    <dxf>
      <font>
        <b/>
        <i val="0"/>
        <strike val="0"/>
        <condense val="0"/>
        <extend val="0"/>
        <outline val="0"/>
        <shadow val="0"/>
        <u val="none"/>
        <vertAlign val="baseline"/>
        <sz val="16"/>
        <color theme="1"/>
        <name val="Be Vietnam Medium"/>
        <scheme val="none"/>
      </font>
      <alignment horizontal="center" vertical="top" textRotation="0" wrapText="0" indent="0" justifyLastLine="0" shrinkToFit="0" readingOrder="0"/>
    </dxf>
  </dxfs>
  <tableStyles count="2" defaultTableStyle="TableStyleMedium2" defaultPivotStyle="PivotStyleLight16">
    <tableStyle name="Invisible" pivot="0" table="0" count="0" xr9:uid="{B131F22F-4E3D-4427-BEB1-BD2FEB5EA23D}"/>
    <tableStyle name="Taulukkotyyli 1" pivot="0" count="0" xr9:uid="{2E336AD0-66D4-4629-BA19-BC7D1D1B42CE}"/>
  </tableStyles>
  <colors>
    <mruColors>
      <color rgb="FF990000"/>
      <color rgb="FFCC0000"/>
      <color rgb="FFCC3300"/>
      <color rgb="FF993300"/>
      <color rgb="FF967D96"/>
      <color rgb="FFD6CCD6"/>
      <color rgb="FFC5B7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0.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 Id="rId5" Type="http://schemas.openxmlformats.org/officeDocument/2006/relationships/image" Target="../media/image13.jpeg"/><Relationship Id="rId4" Type="http://schemas.openxmlformats.org/officeDocument/2006/relationships/hyperlink" Target="#Henkil&#246;st&#246;ryhm&#228;t"/></Relationships>
</file>

<file path=xl/drawings/_rels/drawing11.xml.rels><?xml version="1.0" encoding="UTF-8" standalone="yes"?>
<Relationships xmlns="http://schemas.openxmlformats.org/package/2006/relationships"><Relationship Id="rId3" Type="http://schemas.openxmlformats.org/officeDocument/2006/relationships/hyperlink" Target="#Puutteellisuudet"/><Relationship Id="rId2" Type="http://schemas.openxmlformats.org/officeDocument/2006/relationships/image" Target="../media/image14.jpeg"/><Relationship Id="rId1" Type="http://schemas.openxmlformats.org/officeDocument/2006/relationships/hyperlink" Target="#Seurantaprosessi"/><Relationship Id="rId4" Type="http://schemas.openxmlformats.org/officeDocument/2006/relationships/image" Target="../media/image15.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16.jpeg"/><Relationship Id="rId1" Type="http://schemas.openxmlformats.org/officeDocument/2006/relationships/hyperlink" Target="#Henkil&#246;st&#246;ryhm&#228;t"/></Relationships>
</file>

<file path=xl/drawings/_rels/drawing13.xml.rels><?xml version="1.0" encoding="UTF-8" standalone="yes"?>
<Relationships xmlns="http://schemas.openxmlformats.org/package/2006/relationships"><Relationship Id="rId8" Type="http://schemas.openxmlformats.org/officeDocument/2006/relationships/image" Target="../media/image24.jpg"/><Relationship Id="rId13" Type="http://schemas.openxmlformats.org/officeDocument/2006/relationships/image" Target="../media/image29.jpeg"/><Relationship Id="rId3" Type="http://schemas.openxmlformats.org/officeDocument/2006/relationships/image" Target="../media/image19.jpeg"/><Relationship Id="rId7" Type="http://schemas.openxmlformats.org/officeDocument/2006/relationships/image" Target="../media/image23.jpg"/><Relationship Id="rId12" Type="http://schemas.openxmlformats.org/officeDocument/2006/relationships/image" Target="../media/image28.jpg"/><Relationship Id="rId2" Type="http://schemas.openxmlformats.org/officeDocument/2006/relationships/image" Target="../media/image18.jpeg"/><Relationship Id="rId1" Type="http://schemas.openxmlformats.org/officeDocument/2006/relationships/image" Target="../media/image17.jpeg"/><Relationship Id="rId6" Type="http://schemas.openxmlformats.org/officeDocument/2006/relationships/image" Target="../media/image22.jpg"/><Relationship Id="rId11" Type="http://schemas.openxmlformats.org/officeDocument/2006/relationships/image" Target="../media/image27.jpg"/><Relationship Id="rId5" Type="http://schemas.openxmlformats.org/officeDocument/2006/relationships/image" Target="../media/image21.jpg"/><Relationship Id="rId15" Type="http://schemas.openxmlformats.org/officeDocument/2006/relationships/image" Target="../media/image31.jpg"/><Relationship Id="rId10" Type="http://schemas.openxmlformats.org/officeDocument/2006/relationships/image" Target="../media/image26.jpg"/><Relationship Id="rId4" Type="http://schemas.openxmlformats.org/officeDocument/2006/relationships/image" Target="../media/image20.jpg"/><Relationship Id="rId9" Type="http://schemas.openxmlformats.org/officeDocument/2006/relationships/image" Target="../media/image25.jpg"/><Relationship Id="rId14" Type="http://schemas.openxmlformats.org/officeDocument/2006/relationships/image" Target="../media/image30.jpeg"/></Relationships>
</file>

<file path=xl/drawings/_rels/drawing2.xml.rels><?xml version="1.0" encoding="UTF-8" standalone="yes"?>
<Relationships xmlns="http://schemas.openxmlformats.org/package/2006/relationships"><Relationship Id="rId3" Type="http://schemas.openxmlformats.org/officeDocument/2006/relationships/hyperlink" Target="#K&#228;ytt&#246;ohje_Malli"/><Relationship Id="rId2" Type="http://schemas.openxmlformats.org/officeDocument/2006/relationships/image" Target="../media/image1.jpeg"/><Relationship Id="rId1" Type="http://schemas.openxmlformats.org/officeDocument/2006/relationships/hyperlink" Target="#K&#228;ytt&#246;ohje_k&#228;sittelysuunta"/><Relationship Id="rId6" Type="http://schemas.openxmlformats.org/officeDocument/2006/relationships/image" Target="../media/image3.png"/><Relationship Id="rId5" Type="http://schemas.openxmlformats.org/officeDocument/2006/relationships/hyperlink" Target="#K&#228;ytt&#246;ohje_esimerkki"/><Relationship Id="rId4" Type="http://schemas.openxmlformats.org/officeDocument/2006/relationships/image" Target="../media/image2.jpeg"/></Relationships>
</file>

<file path=xl/drawings/_rels/drawing3.xml.rels><?xml version="1.0" encoding="UTF-8" standalone="yes"?>
<Relationships xmlns="http://schemas.openxmlformats.org/package/2006/relationships"><Relationship Id="rId3" Type="http://schemas.openxmlformats.org/officeDocument/2006/relationships/hyperlink" Target="#Laadunhallintaj&#228;rjestelm&#228;n_osa_alueet_kuiviona_ja_prosessina__L&#228;hde_IAASB"/><Relationship Id="rId2" Type="http://schemas.openxmlformats.org/officeDocument/2006/relationships/image" Target="../media/image4.jpeg"/><Relationship Id="rId1" Type="http://schemas.openxmlformats.org/officeDocument/2006/relationships/hyperlink" Target="#Kuvaus_LHJ_n_sis&#228;ll&#246;st&#228;"/><Relationship Id="rId4" Type="http://schemas.openxmlformats.org/officeDocument/2006/relationships/image" Target="../media/image5.jpeg"/></Relationships>
</file>

<file path=xl/drawings/_rels/drawing4.xml.rels><?xml version="1.0" encoding="UTF-8" standalone="yes"?>
<Relationships xmlns="http://schemas.openxmlformats.org/package/2006/relationships"><Relationship Id="rId8" Type="http://schemas.openxmlformats.org/officeDocument/2006/relationships/image" Target="../media/image9.jpeg"/><Relationship Id="rId3" Type="http://schemas.openxmlformats.org/officeDocument/2006/relationships/hyperlink" Target="#Tavoitteet"/><Relationship Id="rId7" Type="http://schemas.openxmlformats.org/officeDocument/2006/relationships/hyperlink" Target="#Laaturiskien_tunnistaminen_ja_arvioiminen_prosessina___esimerkki"/><Relationship Id="rId2" Type="http://schemas.openxmlformats.org/officeDocument/2006/relationships/image" Target="../media/image6.jpeg"/><Relationship Id="rId1" Type="http://schemas.openxmlformats.org/officeDocument/2006/relationships/hyperlink" Target="#Riskienarviointiprosessi__L&#228;hde__IAASB"/><Relationship Id="rId6" Type="http://schemas.openxmlformats.org/officeDocument/2006/relationships/image" Target="../media/image8.jpeg"/><Relationship Id="rId5" Type="http://schemas.openxmlformats.org/officeDocument/2006/relationships/hyperlink" Target="#Laaturiskien_tunnistaminen_ja_arvioiminen_prosessina"/><Relationship Id="rId4" Type="http://schemas.openxmlformats.org/officeDocument/2006/relationships/image" Target="../media/image7.jpeg"/></Relationships>
</file>

<file path=xl/drawings/_rels/drawing5.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s>
</file>

<file path=xl/drawings/_rels/drawing7.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s>
</file>

<file path=xl/drawings/_rels/drawing9.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xdr:from>
      <xdr:col>2</xdr:col>
      <xdr:colOff>238124</xdr:colOff>
      <xdr:row>0</xdr:row>
      <xdr:rowOff>228599</xdr:rowOff>
    </xdr:from>
    <xdr:to>
      <xdr:col>7</xdr:col>
      <xdr:colOff>409575</xdr:colOff>
      <xdr:row>9</xdr:row>
      <xdr:rowOff>85725</xdr:rowOff>
    </xdr:to>
    <xdr:sp macro="" textlink="">
      <xdr:nvSpPr>
        <xdr:cNvPr id="2" name="Tekstiruutu 1">
          <a:extLst>
            <a:ext uri="{FF2B5EF4-FFF2-40B4-BE49-F238E27FC236}">
              <a16:creationId xmlns:a16="http://schemas.microsoft.com/office/drawing/2014/main" id="{3C1A2840-1B80-4EE7-94EF-B712E90C3DDF}"/>
            </a:ext>
          </a:extLst>
        </xdr:cNvPr>
        <xdr:cNvSpPr txBox="1"/>
      </xdr:nvSpPr>
      <xdr:spPr>
        <a:xfrm>
          <a:off x="10296524" y="228599"/>
          <a:ext cx="2600326" cy="3028951"/>
        </a:xfrm>
        <a:prstGeom prst="rect">
          <a:avLst/>
        </a:prstGeom>
        <a:solidFill>
          <a:srgbClr val="D6CCD6"/>
        </a:solidFill>
        <a:ln w="15875" cmpd="sng">
          <a:solidFill>
            <a:srgbClr val="967D9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i-FI" sz="1400" b="1"/>
            <a:t>Vastuurajoitus</a:t>
          </a:r>
        </a:p>
        <a:p>
          <a:pPr algn="ctr"/>
          <a:endParaRPr lang="fi-FI" sz="1100" b="1"/>
        </a:p>
        <a:p>
          <a:pPr algn="ctr"/>
          <a:r>
            <a:rPr lang="fi-FI" sz="1100"/>
            <a:t>Suomen Tilintarkastajat ry on laatinut tämän </a:t>
          </a:r>
          <a:r>
            <a:rPr lang="fi-FI" sz="1100" baseline="0"/>
            <a:t>laadunhallintajärjestelmä-työrkirjan </a:t>
          </a:r>
          <a:r>
            <a:rPr lang="fi-FI" sz="1100" baseline="0">
              <a:solidFill>
                <a:schemeClr val="dk1"/>
              </a:solidFill>
              <a:effectLst/>
              <a:latin typeface="+mn-lt"/>
              <a:ea typeface="+mn-ea"/>
              <a:cs typeface="+mn-cs"/>
            </a:rPr>
            <a:t>jäsenten hyödynnettäväksi</a:t>
          </a:r>
          <a:r>
            <a:rPr lang="fi-FI" sz="1100" baseline="0"/>
            <a:t>. Työkirja ei ole sitova.</a:t>
          </a:r>
          <a:endParaRPr lang="fi-FI" sz="1100"/>
        </a:p>
        <a:p>
          <a:pPr algn="ctr"/>
          <a:endParaRPr lang="fi-FI" sz="1100"/>
        </a:p>
        <a:p>
          <a:pPr algn="ctr"/>
          <a:r>
            <a:rPr lang="fi-FI" sz="1100" b="1" baseline="0"/>
            <a:t>Työkirjaa tulee räätälöidä tilintarkastajan omaan toimintaan soveltuvaksi.</a:t>
          </a:r>
        </a:p>
        <a:p>
          <a:pPr algn="ctr"/>
          <a:endParaRPr lang="fi-FI" sz="1100" baseline="0"/>
        </a:p>
        <a:p>
          <a:pPr marL="0" marR="0" lvl="0" indent="0" algn="ctr" defTabSz="914400" eaLnBrk="1" fontAlgn="auto" latinLnBrk="0" hangingPunct="1">
            <a:lnSpc>
              <a:spcPct val="100000"/>
            </a:lnSpc>
            <a:spcBef>
              <a:spcPts val="0"/>
            </a:spcBef>
            <a:spcAft>
              <a:spcPts val="0"/>
            </a:spcAft>
            <a:buClrTx/>
            <a:buSzTx/>
            <a:buFontTx/>
            <a:buNone/>
            <a:tabLst/>
            <a:defRPr/>
          </a:pPr>
          <a:r>
            <a:rPr lang="fi-FI" sz="1100">
              <a:solidFill>
                <a:schemeClr val="dk1"/>
              </a:solidFill>
              <a:effectLst/>
              <a:latin typeface="+mn-lt"/>
              <a:ea typeface="+mn-ea"/>
              <a:cs typeface="+mn-cs"/>
            </a:rPr>
            <a:t>Työkirjaa</a:t>
          </a:r>
          <a:r>
            <a:rPr lang="fi-FI" sz="1100" baseline="0">
              <a:solidFill>
                <a:schemeClr val="dk1"/>
              </a:solidFill>
              <a:effectLst/>
              <a:latin typeface="+mn-lt"/>
              <a:ea typeface="+mn-ea"/>
              <a:cs typeface="+mn-cs"/>
            </a:rPr>
            <a:t> käyttävä t</a:t>
          </a:r>
          <a:r>
            <a:rPr lang="fi-FI" sz="1100">
              <a:solidFill>
                <a:schemeClr val="dk1"/>
              </a:solidFill>
              <a:effectLst/>
              <a:latin typeface="+mn-lt"/>
              <a:ea typeface="+mn-ea"/>
              <a:cs typeface="+mn-cs"/>
            </a:rPr>
            <a:t>ilintarkastaja vastaa siitä, että hänen rakentamansa oma </a:t>
          </a:r>
          <a:r>
            <a:rPr lang="fi-FI" sz="1100" baseline="0">
              <a:solidFill>
                <a:schemeClr val="dk1"/>
              </a:solidFill>
              <a:effectLst/>
              <a:latin typeface="+mn-lt"/>
              <a:ea typeface="+mn-ea"/>
              <a:cs typeface="+mn-cs"/>
            </a:rPr>
            <a:t> laadunhallintajärjestelmä on standardien, säädösten ja määräysten mukainen.</a:t>
          </a:r>
          <a:endParaRPr lang="fi-FI">
            <a:effectLst/>
          </a:endParaRPr>
        </a:p>
        <a:p>
          <a:pPr algn="ctr"/>
          <a:endParaRPr lang="fi-FI" sz="1100" baseline="0">
            <a:effectLst/>
          </a:endParaRPr>
        </a:p>
        <a:p>
          <a:pPr algn="ctr"/>
          <a:endParaRPr lang="fi-FI" sz="1100" baseline="0">
            <a:effectLst/>
          </a:endParaRPr>
        </a:p>
        <a:p>
          <a:pPr algn="ctr"/>
          <a:endParaRPr lang="fi-FI" sz="1100" baseline="0">
            <a:effectLst/>
          </a:endParaRPr>
        </a:p>
        <a:p>
          <a:pPr algn="ctr"/>
          <a:endParaRPr lang="fi-FI" sz="1100" baseline="0"/>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31751</xdr:colOff>
      <xdr:row>1</xdr:row>
      <xdr:rowOff>87309</xdr:rowOff>
    </xdr:from>
    <xdr:to>
      <xdr:col>3</xdr:col>
      <xdr:colOff>260300</xdr:colOff>
      <xdr:row>3</xdr:row>
      <xdr:rowOff>9471</xdr:rowOff>
    </xdr:to>
    <xdr:pic>
      <xdr:nvPicPr>
        <xdr:cNvPr id="2" name="Kuva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6683376" y="404809"/>
          <a:ext cx="228549" cy="223787"/>
        </a:xfrm>
        <a:prstGeom prst="rect">
          <a:avLst/>
        </a:prstGeom>
      </xdr:spPr>
    </xdr:pic>
    <xdr:clientData/>
  </xdr:twoCellAnchor>
  <xdr:twoCellAnchor editAs="oneCell">
    <xdr:from>
      <xdr:col>4</xdr:col>
      <xdr:colOff>1587</xdr:colOff>
      <xdr:row>1</xdr:row>
      <xdr:rowOff>87309</xdr:rowOff>
    </xdr:from>
    <xdr:to>
      <xdr:col>4</xdr:col>
      <xdr:colOff>230136</xdr:colOff>
      <xdr:row>3</xdr:row>
      <xdr:rowOff>9471</xdr:rowOff>
    </xdr:to>
    <xdr:pic>
      <xdr:nvPicPr>
        <xdr:cNvPr id="3" name="Kuva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a:stretch>
          <a:fillRect/>
        </a:stretch>
      </xdr:blipFill>
      <xdr:spPr>
        <a:xfrm>
          <a:off x="9669462" y="404809"/>
          <a:ext cx="228549" cy="223787"/>
        </a:xfrm>
        <a:prstGeom prst="rect">
          <a:avLst/>
        </a:prstGeom>
      </xdr:spPr>
    </xdr:pic>
    <xdr:clientData/>
  </xdr:twoCellAnchor>
  <xdr:twoCellAnchor editAs="oneCell">
    <xdr:from>
      <xdr:col>2</xdr:col>
      <xdr:colOff>15875</xdr:colOff>
      <xdr:row>1</xdr:row>
      <xdr:rowOff>87309</xdr:rowOff>
    </xdr:from>
    <xdr:to>
      <xdr:col>2</xdr:col>
      <xdr:colOff>244424</xdr:colOff>
      <xdr:row>3</xdr:row>
      <xdr:rowOff>9471</xdr:rowOff>
    </xdr:to>
    <xdr:pic>
      <xdr:nvPicPr>
        <xdr:cNvPr id="4" name="Kuva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a:stretch>
          <a:fillRect/>
        </a:stretch>
      </xdr:blipFill>
      <xdr:spPr>
        <a:xfrm>
          <a:off x="3651250" y="404809"/>
          <a:ext cx="228549" cy="223787"/>
        </a:xfrm>
        <a:prstGeom prst="rect">
          <a:avLst/>
        </a:prstGeom>
      </xdr:spPr>
    </xdr:pic>
    <xdr:clientData/>
  </xdr:twoCellAnchor>
  <xdr:twoCellAnchor>
    <xdr:from>
      <xdr:col>2</xdr:col>
      <xdr:colOff>1845733</xdr:colOff>
      <xdr:row>0</xdr:row>
      <xdr:rowOff>0</xdr:rowOff>
    </xdr:from>
    <xdr:to>
      <xdr:col>2</xdr:col>
      <xdr:colOff>2641600</xdr:colOff>
      <xdr:row>3</xdr:row>
      <xdr:rowOff>13817</xdr:rowOff>
    </xdr:to>
    <xdr:pic>
      <xdr:nvPicPr>
        <xdr:cNvPr id="5" name="Kuva 4">
          <a:hlinkClick xmlns:r="http://schemas.openxmlformats.org/officeDocument/2006/relationships" r:id="rId4"/>
          <a:extLst>
            <a:ext uri="{FF2B5EF4-FFF2-40B4-BE49-F238E27FC236}">
              <a16:creationId xmlns:a16="http://schemas.microsoft.com/office/drawing/2014/main" id="{8A0F9033-E0BA-491C-9692-AA7134EE1C9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240866" y="0"/>
          <a:ext cx="795867" cy="631884"/>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1617133</xdr:colOff>
      <xdr:row>0</xdr:row>
      <xdr:rowOff>75235</xdr:rowOff>
    </xdr:from>
    <xdr:to>
      <xdr:col>2</xdr:col>
      <xdr:colOff>2402929</xdr:colOff>
      <xdr:row>3</xdr:row>
      <xdr:rowOff>93133</xdr:rowOff>
    </xdr:to>
    <xdr:pic>
      <xdr:nvPicPr>
        <xdr:cNvPr id="2" name="Kuva 1">
          <a:hlinkClick xmlns:r="http://schemas.openxmlformats.org/officeDocument/2006/relationships" r:id="rId1"/>
          <a:extLst>
            <a:ext uri="{FF2B5EF4-FFF2-40B4-BE49-F238E27FC236}">
              <a16:creationId xmlns:a16="http://schemas.microsoft.com/office/drawing/2014/main" id="{75853662-7004-4E85-ABE7-A5333DAE740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012266" y="75235"/>
          <a:ext cx="785796" cy="635965"/>
        </a:xfrm>
        <a:prstGeom prst="rect">
          <a:avLst/>
        </a:prstGeom>
      </xdr:spPr>
    </xdr:pic>
    <xdr:clientData/>
  </xdr:twoCellAnchor>
  <xdr:twoCellAnchor>
    <xdr:from>
      <xdr:col>2</xdr:col>
      <xdr:colOff>2624667</xdr:colOff>
      <xdr:row>0</xdr:row>
      <xdr:rowOff>143932</xdr:rowOff>
    </xdr:from>
    <xdr:to>
      <xdr:col>3</xdr:col>
      <xdr:colOff>650569</xdr:colOff>
      <xdr:row>3</xdr:row>
      <xdr:rowOff>25400</xdr:rowOff>
    </xdr:to>
    <xdr:pic>
      <xdr:nvPicPr>
        <xdr:cNvPr id="3" name="Kuva 2">
          <a:hlinkClick xmlns:r="http://schemas.openxmlformats.org/officeDocument/2006/relationships" r:id="rId3"/>
          <a:extLst>
            <a:ext uri="{FF2B5EF4-FFF2-40B4-BE49-F238E27FC236}">
              <a16:creationId xmlns:a16="http://schemas.microsoft.com/office/drawing/2014/main" id="{761B8D52-A600-4701-A869-0E05B68A1B0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019800" y="143932"/>
          <a:ext cx="845302" cy="499535"/>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wsDr>
</file>

<file path=xl/drawings/drawing12.xml><?xml version="1.0" encoding="utf-8"?>
<xdr:wsDr xmlns:xdr="http://schemas.openxmlformats.org/drawingml/2006/spreadsheetDrawing" xmlns:a="http://schemas.openxmlformats.org/drawingml/2006/main">
  <xdr:twoCellAnchor>
    <xdr:from>
      <xdr:col>4</xdr:col>
      <xdr:colOff>4174067</xdr:colOff>
      <xdr:row>0</xdr:row>
      <xdr:rowOff>152744</xdr:rowOff>
    </xdr:from>
    <xdr:to>
      <xdr:col>4</xdr:col>
      <xdr:colOff>5130801</xdr:colOff>
      <xdr:row>4</xdr:row>
      <xdr:rowOff>40282</xdr:rowOff>
    </xdr:to>
    <xdr:pic>
      <xdr:nvPicPr>
        <xdr:cNvPr id="2" name="Kuva 1">
          <a:hlinkClick xmlns:r="http://schemas.openxmlformats.org/officeDocument/2006/relationships" r:id="rId1"/>
          <a:extLst>
            <a:ext uri="{FF2B5EF4-FFF2-40B4-BE49-F238E27FC236}">
              <a16:creationId xmlns:a16="http://schemas.microsoft.com/office/drawing/2014/main" id="{76B7B8D8-78AC-4EBE-8C87-2401006D58F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114867" y="152744"/>
          <a:ext cx="956734" cy="759605"/>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127000</xdr:colOff>
      <xdr:row>15</xdr:row>
      <xdr:rowOff>119062</xdr:rowOff>
    </xdr:from>
    <xdr:to>
      <xdr:col>1</xdr:col>
      <xdr:colOff>8535230</xdr:colOff>
      <xdr:row>15</xdr:row>
      <xdr:rowOff>5087937</xdr:rowOff>
    </xdr:to>
    <xdr:pic>
      <xdr:nvPicPr>
        <xdr:cNvPr id="10" name="Kuva 9">
          <a:extLst>
            <a:ext uri="{FF2B5EF4-FFF2-40B4-BE49-F238E27FC236}">
              <a16:creationId xmlns:a16="http://schemas.microsoft.com/office/drawing/2014/main" id="{721138AD-A211-436C-BBD8-68DAD5A0F5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81480" y="43682602"/>
          <a:ext cx="8408230" cy="4968875"/>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xdr:from>
      <xdr:col>1</xdr:col>
      <xdr:colOff>134938</xdr:colOff>
      <xdr:row>17</xdr:row>
      <xdr:rowOff>133812</xdr:rowOff>
    </xdr:from>
    <xdr:to>
      <xdr:col>1</xdr:col>
      <xdr:colOff>6434718</xdr:colOff>
      <xdr:row>17</xdr:row>
      <xdr:rowOff>5135562</xdr:rowOff>
    </xdr:to>
    <xdr:pic>
      <xdr:nvPicPr>
        <xdr:cNvPr id="11" name="Kuva 10">
          <a:extLst>
            <a:ext uri="{FF2B5EF4-FFF2-40B4-BE49-F238E27FC236}">
              <a16:creationId xmlns:a16="http://schemas.microsoft.com/office/drawing/2014/main" id="{40F8EB70-0385-4527-AEAB-477C53BB0F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89418" y="49069452"/>
          <a:ext cx="6299780" cy="500175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xdr:from>
      <xdr:col>1</xdr:col>
      <xdr:colOff>214312</xdr:colOff>
      <xdr:row>23</xdr:row>
      <xdr:rowOff>134937</xdr:rowOff>
    </xdr:from>
    <xdr:to>
      <xdr:col>1</xdr:col>
      <xdr:colOff>9479995</xdr:colOff>
      <xdr:row>23</xdr:row>
      <xdr:rowOff>5024437</xdr:rowOff>
    </xdr:to>
    <xdr:pic>
      <xdr:nvPicPr>
        <xdr:cNvPr id="13" name="Kuva 12">
          <a:extLst>
            <a:ext uri="{FF2B5EF4-FFF2-40B4-BE49-F238E27FC236}">
              <a16:creationId xmlns:a16="http://schemas.microsoft.com/office/drawing/2014/main" id="{5270CFD2-5512-4799-9DD8-03C8F56CE07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68792" y="65194497"/>
          <a:ext cx="9265683" cy="48895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xdr:from>
      <xdr:col>1</xdr:col>
      <xdr:colOff>339723</xdr:colOff>
      <xdr:row>0</xdr:row>
      <xdr:rowOff>461361</xdr:rowOff>
    </xdr:from>
    <xdr:to>
      <xdr:col>1</xdr:col>
      <xdr:colOff>8023224</xdr:colOff>
      <xdr:row>1</xdr:row>
      <xdr:rowOff>4467366</xdr:rowOff>
    </xdr:to>
    <xdr:pic>
      <xdr:nvPicPr>
        <xdr:cNvPr id="17" name="Kuva 16">
          <a:extLst>
            <a:ext uri="{FF2B5EF4-FFF2-40B4-BE49-F238E27FC236}">
              <a16:creationId xmlns:a16="http://schemas.microsoft.com/office/drawing/2014/main" id="{BBAE4E63-BBEF-41DA-A211-7B9EB044FAF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409823" y="461361"/>
          <a:ext cx="7683501" cy="4475905"/>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xdr:from>
      <xdr:col>1</xdr:col>
      <xdr:colOff>266700</xdr:colOff>
      <xdr:row>3</xdr:row>
      <xdr:rowOff>85549</xdr:rowOff>
    </xdr:from>
    <xdr:to>
      <xdr:col>1</xdr:col>
      <xdr:colOff>8089899</xdr:colOff>
      <xdr:row>4</xdr:row>
      <xdr:rowOff>97056</xdr:rowOff>
    </xdr:to>
    <xdr:pic>
      <xdr:nvPicPr>
        <xdr:cNvPr id="19" name="Kuva 18">
          <a:extLst>
            <a:ext uri="{FF2B5EF4-FFF2-40B4-BE49-F238E27FC236}">
              <a16:creationId xmlns:a16="http://schemas.microsoft.com/office/drawing/2014/main" id="{F546B62E-059A-48A0-A50A-E9A088919B67}"/>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2336800" y="5927549"/>
          <a:ext cx="7823199" cy="5205807"/>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xdr:from>
      <xdr:col>1</xdr:col>
      <xdr:colOff>196849</xdr:colOff>
      <xdr:row>7</xdr:row>
      <xdr:rowOff>203199</xdr:rowOff>
    </xdr:from>
    <xdr:to>
      <xdr:col>1</xdr:col>
      <xdr:colOff>8451850</xdr:colOff>
      <xdr:row>7</xdr:row>
      <xdr:rowOff>5132386</xdr:rowOff>
    </xdr:to>
    <xdr:pic>
      <xdr:nvPicPr>
        <xdr:cNvPr id="21" name="Kuva 20">
          <a:extLst>
            <a:ext uri="{FF2B5EF4-FFF2-40B4-BE49-F238E27FC236}">
              <a16:creationId xmlns:a16="http://schemas.microsoft.com/office/drawing/2014/main" id="{10983C25-CB17-4D09-BF81-8C8E326CEC12}"/>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2266949" y="16929099"/>
          <a:ext cx="8255001" cy="4929187"/>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xdr:from>
      <xdr:col>1</xdr:col>
      <xdr:colOff>206375</xdr:colOff>
      <xdr:row>11</xdr:row>
      <xdr:rowOff>79374</xdr:rowOff>
    </xdr:from>
    <xdr:to>
      <xdr:col>1</xdr:col>
      <xdr:colOff>10013143</xdr:colOff>
      <xdr:row>11</xdr:row>
      <xdr:rowOff>4881561</xdr:rowOff>
    </xdr:to>
    <xdr:pic>
      <xdr:nvPicPr>
        <xdr:cNvPr id="23" name="Kuva 22">
          <a:extLst>
            <a:ext uri="{FF2B5EF4-FFF2-40B4-BE49-F238E27FC236}">
              <a16:creationId xmlns:a16="http://schemas.microsoft.com/office/drawing/2014/main" id="{DBD51A32-FED8-437A-BECA-2CCBF35FAA03}"/>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2276475" y="27549474"/>
          <a:ext cx="9806768" cy="4802187"/>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xdr:from>
      <xdr:col>1</xdr:col>
      <xdr:colOff>127000</xdr:colOff>
      <xdr:row>15</xdr:row>
      <xdr:rowOff>119062</xdr:rowOff>
    </xdr:from>
    <xdr:to>
      <xdr:col>1</xdr:col>
      <xdr:colOff>8535230</xdr:colOff>
      <xdr:row>15</xdr:row>
      <xdr:rowOff>5087937</xdr:rowOff>
    </xdr:to>
    <xdr:pic>
      <xdr:nvPicPr>
        <xdr:cNvPr id="25" name="Kuva 24">
          <a:extLst>
            <a:ext uri="{FF2B5EF4-FFF2-40B4-BE49-F238E27FC236}">
              <a16:creationId xmlns:a16="http://schemas.microsoft.com/office/drawing/2014/main" id="{8E8F3EBA-A55B-45FC-A568-C948085E17B8}"/>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681480" y="43682602"/>
          <a:ext cx="8408230" cy="4968875"/>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xdr:from>
      <xdr:col>1</xdr:col>
      <xdr:colOff>134938</xdr:colOff>
      <xdr:row>17</xdr:row>
      <xdr:rowOff>133812</xdr:rowOff>
    </xdr:from>
    <xdr:to>
      <xdr:col>1</xdr:col>
      <xdr:colOff>6434718</xdr:colOff>
      <xdr:row>17</xdr:row>
      <xdr:rowOff>5135562</xdr:rowOff>
    </xdr:to>
    <xdr:pic>
      <xdr:nvPicPr>
        <xdr:cNvPr id="26" name="Kuva 25">
          <a:extLst>
            <a:ext uri="{FF2B5EF4-FFF2-40B4-BE49-F238E27FC236}">
              <a16:creationId xmlns:a16="http://schemas.microsoft.com/office/drawing/2014/main" id="{FF904BF1-D0A9-4428-9D59-7046BAFE3495}"/>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1689418" y="49069452"/>
          <a:ext cx="6299780" cy="500175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xdr:from>
      <xdr:col>1</xdr:col>
      <xdr:colOff>134937</xdr:colOff>
      <xdr:row>21</xdr:row>
      <xdr:rowOff>85724</xdr:rowOff>
    </xdr:from>
    <xdr:to>
      <xdr:col>1</xdr:col>
      <xdr:colOff>9461500</xdr:colOff>
      <xdr:row>21</xdr:row>
      <xdr:rowOff>5027284</xdr:rowOff>
    </xdr:to>
    <xdr:pic>
      <xdr:nvPicPr>
        <xdr:cNvPr id="27" name="Kuva 26">
          <a:extLst>
            <a:ext uri="{FF2B5EF4-FFF2-40B4-BE49-F238E27FC236}">
              <a16:creationId xmlns:a16="http://schemas.microsoft.com/office/drawing/2014/main" id="{D04F492D-3DE9-4B22-9B1F-2A9B2C47C22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2205037" y="54581424"/>
          <a:ext cx="9326563" cy="494156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xdr:from>
      <xdr:col>1</xdr:col>
      <xdr:colOff>214312</xdr:colOff>
      <xdr:row>23</xdr:row>
      <xdr:rowOff>134937</xdr:rowOff>
    </xdr:from>
    <xdr:to>
      <xdr:col>1</xdr:col>
      <xdr:colOff>9479995</xdr:colOff>
      <xdr:row>23</xdr:row>
      <xdr:rowOff>5024437</xdr:rowOff>
    </xdr:to>
    <xdr:pic>
      <xdr:nvPicPr>
        <xdr:cNvPr id="28" name="Kuva 27">
          <a:extLst>
            <a:ext uri="{FF2B5EF4-FFF2-40B4-BE49-F238E27FC236}">
              <a16:creationId xmlns:a16="http://schemas.microsoft.com/office/drawing/2014/main" id="{B4BEC47B-7D67-4D9F-8BF3-CA26CDB729A6}"/>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1768792" y="65194497"/>
          <a:ext cx="9265683" cy="48895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xdr:from>
      <xdr:col>1</xdr:col>
      <xdr:colOff>207962</xdr:colOff>
      <xdr:row>19</xdr:row>
      <xdr:rowOff>88900</xdr:rowOff>
    </xdr:from>
    <xdr:to>
      <xdr:col>1</xdr:col>
      <xdr:colOff>9747111</xdr:colOff>
      <xdr:row>19</xdr:row>
      <xdr:rowOff>4962525</xdr:rowOff>
    </xdr:to>
    <xdr:pic>
      <xdr:nvPicPr>
        <xdr:cNvPr id="31" name="Kuva 30">
          <a:extLst>
            <a:ext uri="{FF2B5EF4-FFF2-40B4-BE49-F238E27FC236}">
              <a16:creationId xmlns:a16="http://schemas.microsoft.com/office/drawing/2014/main" id="{6380D09B-F23D-436E-AFF0-56227467D6B1}"/>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2278062" y="49212500"/>
          <a:ext cx="9539149" cy="4873625"/>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editAs="oneCell">
    <xdr:from>
      <xdr:col>1</xdr:col>
      <xdr:colOff>355600</xdr:colOff>
      <xdr:row>9</xdr:row>
      <xdr:rowOff>50800</xdr:rowOff>
    </xdr:from>
    <xdr:to>
      <xdr:col>1</xdr:col>
      <xdr:colOff>10020300</xdr:colOff>
      <xdr:row>9</xdr:row>
      <xdr:rowOff>5022174</xdr:rowOff>
    </xdr:to>
    <xdr:pic>
      <xdr:nvPicPr>
        <xdr:cNvPr id="33" name="Kuva 32">
          <a:extLst>
            <a:ext uri="{FF2B5EF4-FFF2-40B4-BE49-F238E27FC236}">
              <a16:creationId xmlns:a16="http://schemas.microsoft.com/office/drawing/2014/main" id="{55AFDA53-FEEA-C19A-C84D-4C110ABF510C}"/>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2425700" y="22148800"/>
          <a:ext cx="9664700" cy="4971374"/>
        </a:xfrm>
        <a:prstGeom prst="rect">
          <a:avLst/>
        </a:prstGeom>
      </xdr:spPr>
    </xdr:pic>
    <xdr:clientData/>
  </xdr:twoCellAnchor>
  <xdr:twoCellAnchor editAs="oneCell">
    <xdr:from>
      <xdr:col>1</xdr:col>
      <xdr:colOff>596900</xdr:colOff>
      <xdr:row>11</xdr:row>
      <xdr:rowOff>5092701</xdr:rowOff>
    </xdr:from>
    <xdr:to>
      <xdr:col>1</xdr:col>
      <xdr:colOff>7518400</xdr:colOff>
      <xdr:row>14</xdr:row>
      <xdr:rowOff>128049</xdr:rowOff>
    </xdr:to>
    <xdr:pic>
      <xdr:nvPicPr>
        <xdr:cNvPr id="35" name="Kuva 34">
          <a:extLst>
            <a:ext uri="{FF2B5EF4-FFF2-40B4-BE49-F238E27FC236}">
              <a16:creationId xmlns:a16="http://schemas.microsoft.com/office/drawing/2014/main" id="{DC12D849-D648-88DC-EB32-2BA294A69FE1}"/>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2667000" y="32562801"/>
          <a:ext cx="6921500" cy="5601748"/>
        </a:xfrm>
        <a:prstGeom prst="rect">
          <a:avLst/>
        </a:prstGeom>
      </xdr:spPr>
    </xdr:pic>
    <xdr:clientData/>
  </xdr:twoCellAnchor>
  <xdr:twoCellAnchor editAs="oneCell">
    <xdr:from>
      <xdr:col>1</xdr:col>
      <xdr:colOff>12700</xdr:colOff>
      <xdr:row>5</xdr:row>
      <xdr:rowOff>12700</xdr:rowOff>
    </xdr:from>
    <xdr:to>
      <xdr:col>2</xdr:col>
      <xdr:colOff>246150</xdr:colOff>
      <xdr:row>5</xdr:row>
      <xdr:rowOff>3924300</xdr:rowOff>
    </xdr:to>
    <xdr:pic>
      <xdr:nvPicPr>
        <xdr:cNvPr id="37" name="Kuva 36">
          <a:extLst>
            <a:ext uri="{FF2B5EF4-FFF2-40B4-BE49-F238E27FC236}">
              <a16:creationId xmlns:a16="http://schemas.microsoft.com/office/drawing/2014/main" id="{88322932-0FA2-5AB4-E362-F1662B4BA606}"/>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2082800" y="11226800"/>
          <a:ext cx="11638050" cy="3911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90053</xdr:colOff>
      <xdr:row>4</xdr:row>
      <xdr:rowOff>203536</xdr:rowOff>
    </xdr:from>
    <xdr:to>
      <xdr:col>7</xdr:col>
      <xdr:colOff>124985</xdr:colOff>
      <xdr:row>7</xdr:row>
      <xdr:rowOff>45315</xdr:rowOff>
    </xdr:to>
    <xdr:pic>
      <xdr:nvPicPr>
        <xdr:cNvPr id="2" name="Kuva 1">
          <a:hlinkClick xmlns:r="http://schemas.openxmlformats.org/officeDocument/2006/relationships" r:id="rId1"/>
          <a:extLst>
            <a:ext uri="{FF2B5EF4-FFF2-40B4-BE49-F238E27FC236}">
              <a16:creationId xmlns:a16="http://schemas.microsoft.com/office/drawing/2014/main" id="{34C4FEC9-A621-435A-ACAF-508EAC28907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520544" y="1201063"/>
          <a:ext cx="1358041" cy="693834"/>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xdr:from>
      <xdr:col>6</xdr:col>
      <xdr:colOff>69273</xdr:colOff>
      <xdr:row>7</xdr:row>
      <xdr:rowOff>220167</xdr:rowOff>
    </xdr:from>
    <xdr:to>
      <xdr:col>7</xdr:col>
      <xdr:colOff>113290</xdr:colOff>
      <xdr:row>10</xdr:row>
      <xdr:rowOff>23194</xdr:rowOff>
    </xdr:to>
    <xdr:pic>
      <xdr:nvPicPr>
        <xdr:cNvPr id="3" name="Kuva 2">
          <a:hlinkClick xmlns:r="http://schemas.openxmlformats.org/officeDocument/2006/relationships" r:id="rId3"/>
          <a:extLst>
            <a:ext uri="{FF2B5EF4-FFF2-40B4-BE49-F238E27FC236}">
              <a16:creationId xmlns:a16="http://schemas.microsoft.com/office/drawing/2014/main" id="{D64F8C8A-04EA-490D-84F5-6D13AF62837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499764" y="2069749"/>
          <a:ext cx="1367126" cy="724354"/>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editAs="oneCell">
    <xdr:from>
      <xdr:col>6</xdr:col>
      <xdr:colOff>13163</xdr:colOff>
      <xdr:row>10</xdr:row>
      <xdr:rowOff>152400</xdr:rowOff>
    </xdr:from>
    <xdr:to>
      <xdr:col>7</xdr:col>
      <xdr:colOff>222410</xdr:colOff>
      <xdr:row>13</xdr:row>
      <xdr:rowOff>75719</xdr:rowOff>
    </xdr:to>
    <xdr:pic>
      <xdr:nvPicPr>
        <xdr:cNvPr id="4" name="Kuva 3">
          <a:hlinkClick xmlns:r="http://schemas.openxmlformats.org/officeDocument/2006/relationships" r:id="rId5"/>
          <a:extLst>
            <a:ext uri="{FF2B5EF4-FFF2-40B4-BE49-F238E27FC236}">
              <a16:creationId xmlns:a16="http://schemas.microsoft.com/office/drawing/2014/main" id="{13A6F226-FA3B-BA48-2F72-D70A9DF0E0E7}"/>
            </a:ext>
          </a:extLst>
        </xdr:cNvPr>
        <xdr:cNvPicPr>
          <a:picLocks noChangeAspect="1"/>
        </xdr:cNvPicPr>
      </xdr:nvPicPr>
      <xdr:blipFill>
        <a:blip xmlns:r="http://schemas.openxmlformats.org/officeDocument/2006/relationships" r:embed="rId6"/>
        <a:stretch>
          <a:fillRect/>
        </a:stretch>
      </xdr:blipFill>
      <xdr:spPr>
        <a:xfrm>
          <a:off x="8443654" y="2923309"/>
          <a:ext cx="1532356" cy="8261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167982</xdr:colOff>
      <xdr:row>1</xdr:row>
      <xdr:rowOff>184516</xdr:rowOff>
    </xdr:from>
    <xdr:to>
      <xdr:col>5</xdr:col>
      <xdr:colOff>609600</xdr:colOff>
      <xdr:row>4</xdr:row>
      <xdr:rowOff>499853</xdr:rowOff>
    </xdr:to>
    <xdr:pic>
      <xdr:nvPicPr>
        <xdr:cNvPr id="3" name="Kuva 2">
          <a:hlinkClick xmlns:r="http://schemas.openxmlformats.org/officeDocument/2006/relationships" r:id="rId1"/>
          <a:extLst>
            <a:ext uri="{FF2B5EF4-FFF2-40B4-BE49-F238E27FC236}">
              <a16:creationId xmlns:a16="http://schemas.microsoft.com/office/drawing/2014/main" id="{A65B9AC3-CB3F-4814-A033-2FA7AE5D7F8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641249" y="497783"/>
          <a:ext cx="1339084" cy="89107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xdr:from>
      <xdr:col>2</xdr:col>
      <xdr:colOff>169335</xdr:colOff>
      <xdr:row>1</xdr:row>
      <xdr:rowOff>185920</xdr:rowOff>
    </xdr:from>
    <xdr:to>
      <xdr:col>3</xdr:col>
      <xdr:colOff>778934</xdr:colOff>
      <xdr:row>4</xdr:row>
      <xdr:rowOff>488105</xdr:rowOff>
    </xdr:to>
    <xdr:pic>
      <xdr:nvPicPr>
        <xdr:cNvPr id="4" name="Kuva 3">
          <a:hlinkClick xmlns:r="http://schemas.openxmlformats.org/officeDocument/2006/relationships" r:id="rId3"/>
          <a:extLst>
            <a:ext uri="{FF2B5EF4-FFF2-40B4-BE49-F238E27FC236}">
              <a16:creationId xmlns:a16="http://schemas.microsoft.com/office/drawing/2014/main" id="{E08299EE-6303-4A2F-B5C1-53DDB7FF541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847668" y="499187"/>
          <a:ext cx="1507066" cy="877918"/>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364067</xdr:colOff>
      <xdr:row>0</xdr:row>
      <xdr:rowOff>100573</xdr:rowOff>
    </xdr:from>
    <xdr:to>
      <xdr:col>2</xdr:col>
      <xdr:colOff>1752601</xdr:colOff>
      <xdr:row>2</xdr:row>
      <xdr:rowOff>101598</xdr:rowOff>
    </xdr:to>
    <xdr:pic>
      <xdr:nvPicPr>
        <xdr:cNvPr id="2" name="Kuva 1">
          <a:hlinkClick xmlns:r="http://schemas.openxmlformats.org/officeDocument/2006/relationships" r:id="rId1"/>
          <a:extLst>
            <a:ext uri="{FF2B5EF4-FFF2-40B4-BE49-F238E27FC236}">
              <a16:creationId xmlns:a16="http://schemas.microsoft.com/office/drawing/2014/main" id="{0FFD1839-7AB5-47C2-99A4-D82B1440643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030134" y="100573"/>
          <a:ext cx="1388534" cy="466692"/>
        </a:xfrm>
        <a:prstGeom prst="rect">
          <a:avLst/>
        </a:prstGeom>
      </xdr:spPr>
    </xdr:pic>
    <xdr:clientData/>
  </xdr:twoCellAnchor>
  <xdr:twoCellAnchor>
    <xdr:from>
      <xdr:col>2</xdr:col>
      <xdr:colOff>1879599</xdr:colOff>
      <xdr:row>0</xdr:row>
      <xdr:rowOff>118534</xdr:rowOff>
    </xdr:from>
    <xdr:to>
      <xdr:col>2</xdr:col>
      <xdr:colOff>2747194</xdr:colOff>
      <xdr:row>3</xdr:row>
      <xdr:rowOff>18521</xdr:rowOff>
    </xdr:to>
    <xdr:pic>
      <xdr:nvPicPr>
        <xdr:cNvPr id="5" name="Kuva 4">
          <a:hlinkClick xmlns:r="http://schemas.openxmlformats.org/officeDocument/2006/relationships" r:id="rId3"/>
          <a:extLst>
            <a:ext uri="{FF2B5EF4-FFF2-40B4-BE49-F238E27FC236}">
              <a16:creationId xmlns:a16="http://schemas.microsoft.com/office/drawing/2014/main" id="{14C33860-71D6-4772-A407-88E07ABCAA6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545666" y="118534"/>
          <a:ext cx="867595" cy="518054"/>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editAs="oneCell">
    <xdr:from>
      <xdr:col>3</xdr:col>
      <xdr:colOff>59267</xdr:colOff>
      <xdr:row>0</xdr:row>
      <xdr:rowOff>109228</xdr:rowOff>
    </xdr:from>
    <xdr:to>
      <xdr:col>3</xdr:col>
      <xdr:colOff>1100666</xdr:colOff>
      <xdr:row>3</xdr:row>
      <xdr:rowOff>26841</xdr:rowOff>
    </xdr:to>
    <xdr:pic>
      <xdr:nvPicPr>
        <xdr:cNvPr id="8" name="Kuva 7">
          <a:hlinkClick xmlns:r="http://schemas.openxmlformats.org/officeDocument/2006/relationships" r:id="rId5"/>
          <a:extLst>
            <a:ext uri="{FF2B5EF4-FFF2-40B4-BE49-F238E27FC236}">
              <a16:creationId xmlns:a16="http://schemas.microsoft.com/office/drawing/2014/main" id="{8A8CE9F6-888F-4BFA-BE47-5857919570FC}"/>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544734" y="109228"/>
          <a:ext cx="1041399" cy="535680"/>
        </a:xfrm>
        <a:prstGeom prst="rect">
          <a:avLst/>
        </a:prstGeom>
      </xdr:spPr>
    </xdr:pic>
    <xdr:clientData/>
  </xdr:twoCellAnchor>
  <xdr:twoCellAnchor>
    <xdr:from>
      <xdr:col>3</xdr:col>
      <xdr:colOff>1210733</xdr:colOff>
      <xdr:row>0</xdr:row>
      <xdr:rowOff>142867</xdr:rowOff>
    </xdr:from>
    <xdr:to>
      <xdr:col>3</xdr:col>
      <xdr:colOff>2184400</xdr:colOff>
      <xdr:row>3</xdr:row>
      <xdr:rowOff>1586</xdr:rowOff>
    </xdr:to>
    <xdr:pic>
      <xdr:nvPicPr>
        <xdr:cNvPr id="9" name="Kuva 8">
          <a:hlinkClick xmlns:r="http://schemas.openxmlformats.org/officeDocument/2006/relationships" r:id="rId7"/>
          <a:extLst>
            <a:ext uri="{FF2B5EF4-FFF2-40B4-BE49-F238E27FC236}">
              <a16:creationId xmlns:a16="http://schemas.microsoft.com/office/drawing/2014/main" id="{D735056D-F858-4F44-B86B-3C34B52FD26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696200" y="142867"/>
          <a:ext cx="973667" cy="476786"/>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23814</xdr:colOff>
      <xdr:row>1</xdr:row>
      <xdr:rowOff>79371</xdr:rowOff>
    </xdr:from>
    <xdr:to>
      <xdr:col>3</xdr:col>
      <xdr:colOff>252363</xdr:colOff>
      <xdr:row>3</xdr:row>
      <xdr:rowOff>3120</xdr:rowOff>
    </xdr:to>
    <xdr:pic>
      <xdr:nvPicPr>
        <xdr:cNvPr id="5" name="Kuva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a:stretch>
          <a:fillRect/>
        </a:stretch>
      </xdr:blipFill>
      <xdr:spPr>
        <a:xfrm>
          <a:off x="6675439" y="396871"/>
          <a:ext cx="228549" cy="225374"/>
        </a:xfrm>
        <a:prstGeom prst="rect">
          <a:avLst/>
        </a:prstGeom>
      </xdr:spPr>
    </xdr:pic>
    <xdr:clientData/>
  </xdr:twoCellAnchor>
  <xdr:twoCellAnchor editAs="oneCell">
    <xdr:from>
      <xdr:col>3</xdr:col>
      <xdr:colOff>3009900</xdr:colOff>
      <xdr:row>1</xdr:row>
      <xdr:rowOff>79371</xdr:rowOff>
    </xdr:from>
    <xdr:to>
      <xdr:col>4</xdr:col>
      <xdr:colOff>222199</xdr:colOff>
      <xdr:row>3</xdr:row>
      <xdr:rowOff>3120</xdr:rowOff>
    </xdr:to>
    <xdr:pic>
      <xdr:nvPicPr>
        <xdr:cNvPr id="6" name="Kuva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2"/>
        <a:stretch>
          <a:fillRect/>
        </a:stretch>
      </xdr:blipFill>
      <xdr:spPr>
        <a:xfrm>
          <a:off x="9661525" y="396871"/>
          <a:ext cx="228549" cy="225374"/>
        </a:xfrm>
        <a:prstGeom prst="rect">
          <a:avLst/>
        </a:prstGeom>
      </xdr:spPr>
    </xdr:pic>
    <xdr:clientData/>
  </xdr:twoCellAnchor>
  <xdr:twoCellAnchor editAs="oneCell">
    <xdr:from>
      <xdr:col>2</xdr:col>
      <xdr:colOff>7938</xdr:colOff>
      <xdr:row>1</xdr:row>
      <xdr:rowOff>79371</xdr:rowOff>
    </xdr:from>
    <xdr:to>
      <xdr:col>2</xdr:col>
      <xdr:colOff>236487</xdr:colOff>
      <xdr:row>3</xdr:row>
      <xdr:rowOff>3120</xdr:rowOff>
    </xdr:to>
    <xdr:pic>
      <xdr:nvPicPr>
        <xdr:cNvPr id="7" name="Kuva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3"/>
        <a:stretch>
          <a:fillRect/>
        </a:stretch>
      </xdr:blipFill>
      <xdr:spPr>
        <a:xfrm>
          <a:off x="3643313" y="396871"/>
          <a:ext cx="228549" cy="2253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31751</xdr:colOff>
      <xdr:row>1</xdr:row>
      <xdr:rowOff>95247</xdr:rowOff>
    </xdr:from>
    <xdr:to>
      <xdr:col>3</xdr:col>
      <xdr:colOff>260300</xdr:colOff>
      <xdr:row>3</xdr:row>
      <xdr:rowOff>17409</xdr:rowOff>
    </xdr:to>
    <xdr:pic>
      <xdr:nvPicPr>
        <xdr:cNvPr id="2" name="Kuva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6683376" y="412747"/>
          <a:ext cx="228549" cy="223787"/>
        </a:xfrm>
        <a:prstGeom prst="rect">
          <a:avLst/>
        </a:prstGeom>
      </xdr:spPr>
    </xdr:pic>
    <xdr:clientData/>
  </xdr:twoCellAnchor>
  <xdr:twoCellAnchor editAs="oneCell">
    <xdr:from>
      <xdr:col>4</xdr:col>
      <xdr:colOff>1587</xdr:colOff>
      <xdr:row>1</xdr:row>
      <xdr:rowOff>95247</xdr:rowOff>
    </xdr:from>
    <xdr:to>
      <xdr:col>4</xdr:col>
      <xdr:colOff>230136</xdr:colOff>
      <xdr:row>3</xdr:row>
      <xdr:rowOff>17409</xdr:rowOff>
    </xdr:to>
    <xdr:pic>
      <xdr:nvPicPr>
        <xdr:cNvPr id="3" name="Kuva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a:stretch>
          <a:fillRect/>
        </a:stretch>
      </xdr:blipFill>
      <xdr:spPr>
        <a:xfrm>
          <a:off x="9669462" y="412747"/>
          <a:ext cx="228549" cy="223787"/>
        </a:xfrm>
        <a:prstGeom prst="rect">
          <a:avLst/>
        </a:prstGeom>
      </xdr:spPr>
    </xdr:pic>
    <xdr:clientData/>
  </xdr:twoCellAnchor>
  <xdr:twoCellAnchor editAs="oneCell">
    <xdr:from>
      <xdr:col>2</xdr:col>
      <xdr:colOff>15875</xdr:colOff>
      <xdr:row>1</xdr:row>
      <xdr:rowOff>95247</xdr:rowOff>
    </xdr:from>
    <xdr:to>
      <xdr:col>2</xdr:col>
      <xdr:colOff>244424</xdr:colOff>
      <xdr:row>3</xdr:row>
      <xdr:rowOff>17409</xdr:rowOff>
    </xdr:to>
    <xdr:pic>
      <xdr:nvPicPr>
        <xdr:cNvPr id="4" name="Kuva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3"/>
        <a:stretch>
          <a:fillRect/>
        </a:stretch>
      </xdr:blipFill>
      <xdr:spPr>
        <a:xfrm>
          <a:off x="3651250" y="412747"/>
          <a:ext cx="228549" cy="22378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31751</xdr:colOff>
      <xdr:row>1</xdr:row>
      <xdr:rowOff>87309</xdr:rowOff>
    </xdr:from>
    <xdr:to>
      <xdr:col>3</xdr:col>
      <xdr:colOff>260300</xdr:colOff>
      <xdr:row>3</xdr:row>
      <xdr:rowOff>9471</xdr:rowOff>
    </xdr:to>
    <xdr:pic>
      <xdr:nvPicPr>
        <xdr:cNvPr id="2" name="Kuva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6683376" y="404809"/>
          <a:ext cx="228549" cy="223787"/>
        </a:xfrm>
        <a:prstGeom prst="rect">
          <a:avLst/>
        </a:prstGeom>
      </xdr:spPr>
    </xdr:pic>
    <xdr:clientData/>
  </xdr:twoCellAnchor>
  <xdr:twoCellAnchor editAs="oneCell">
    <xdr:from>
      <xdr:col>4</xdr:col>
      <xdr:colOff>1587</xdr:colOff>
      <xdr:row>1</xdr:row>
      <xdr:rowOff>87309</xdr:rowOff>
    </xdr:from>
    <xdr:to>
      <xdr:col>4</xdr:col>
      <xdr:colOff>230136</xdr:colOff>
      <xdr:row>3</xdr:row>
      <xdr:rowOff>9471</xdr:rowOff>
    </xdr:to>
    <xdr:pic>
      <xdr:nvPicPr>
        <xdr:cNvPr id="3" name="Kuva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a:stretch>
          <a:fillRect/>
        </a:stretch>
      </xdr:blipFill>
      <xdr:spPr>
        <a:xfrm>
          <a:off x="9669462" y="404809"/>
          <a:ext cx="228549" cy="223787"/>
        </a:xfrm>
        <a:prstGeom prst="rect">
          <a:avLst/>
        </a:prstGeom>
      </xdr:spPr>
    </xdr:pic>
    <xdr:clientData/>
  </xdr:twoCellAnchor>
  <xdr:twoCellAnchor editAs="oneCell">
    <xdr:from>
      <xdr:col>2</xdr:col>
      <xdr:colOff>15875</xdr:colOff>
      <xdr:row>1</xdr:row>
      <xdr:rowOff>87309</xdr:rowOff>
    </xdr:from>
    <xdr:to>
      <xdr:col>2</xdr:col>
      <xdr:colOff>244424</xdr:colOff>
      <xdr:row>3</xdr:row>
      <xdr:rowOff>9471</xdr:rowOff>
    </xdr:to>
    <xdr:pic>
      <xdr:nvPicPr>
        <xdr:cNvPr id="4" name="Kuva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3"/>
        <a:stretch>
          <a:fillRect/>
        </a:stretch>
      </xdr:blipFill>
      <xdr:spPr>
        <a:xfrm>
          <a:off x="3651250" y="404809"/>
          <a:ext cx="228549" cy="22378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31751</xdr:colOff>
      <xdr:row>1</xdr:row>
      <xdr:rowOff>79372</xdr:rowOff>
    </xdr:from>
    <xdr:to>
      <xdr:col>3</xdr:col>
      <xdr:colOff>260300</xdr:colOff>
      <xdr:row>3</xdr:row>
      <xdr:rowOff>3605</xdr:rowOff>
    </xdr:to>
    <xdr:pic>
      <xdr:nvPicPr>
        <xdr:cNvPr id="2" name="Kuva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6683376" y="396872"/>
          <a:ext cx="228549" cy="225858"/>
        </a:xfrm>
        <a:prstGeom prst="rect">
          <a:avLst/>
        </a:prstGeom>
      </xdr:spPr>
    </xdr:pic>
    <xdr:clientData/>
  </xdr:twoCellAnchor>
  <xdr:twoCellAnchor editAs="oneCell">
    <xdr:from>
      <xdr:col>4</xdr:col>
      <xdr:colOff>1587</xdr:colOff>
      <xdr:row>1</xdr:row>
      <xdr:rowOff>79372</xdr:rowOff>
    </xdr:from>
    <xdr:to>
      <xdr:col>4</xdr:col>
      <xdr:colOff>230136</xdr:colOff>
      <xdr:row>3</xdr:row>
      <xdr:rowOff>3605</xdr:rowOff>
    </xdr:to>
    <xdr:pic>
      <xdr:nvPicPr>
        <xdr:cNvPr id="3" name="Kuva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9669462" y="396872"/>
          <a:ext cx="228549" cy="225858"/>
        </a:xfrm>
        <a:prstGeom prst="rect">
          <a:avLst/>
        </a:prstGeom>
      </xdr:spPr>
    </xdr:pic>
    <xdr:clientData/>
  </xdr:twoCellAnchor>
  <xdr:twoCellAnchor editAs="oneCell">
    <xdr:from>
      <xdr:col>2</xdr:col>
      <xdr:colOff>15875</xdr:colOff>
      <xdr:row>1</xdr:row>
      <xdr:rowOff>79372</xdr:rowOff>
    </xdr:from>
    <xdr:to>
      <xdr:col>2</xdr:col>
      <xdr:colOff>244424</xdr:colOff>
      <xdr:row>3</xdr:row>
      <xdr:rowOff>3605</xdr:rowOff>
    </xdr:to>
    <xdr:pic>
      <xdr:nvPicPr>
        <xdr:cNvPr id="4" name="Kuva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3651250" y="396872"/>
          <a:ext cx="228549" cy="22585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31751</xdr:colOff>
      <xdr:row>1</xdr:row>
      <xdr:rowOff>87309</xdr:rowOff>
    </xdr:from>
    <xdr:to>
      <xdr:col>3</xdr:col>
      <xdr:colOff>260300</xdr:colOff>
      <xdr:row>3</xdr:row>
      <xdr:rowOff>11361</xdr:rowOff>
    </xdr:to>
    <xdr:pic>
      <xdr:nvPicPr>
        <xdr:cNvPr id="3" name="Kuva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6683376" y="404809"/>
          <a:ext cx="228549" cy="225677"/>
        </a:xfrm>
        <a:prstGeom prst="rect">
          <a:avLst/>
        </a:prstGeom>
      </xdr:spPr>
    </xdr:pic>
    <xdr:clientData/>
  </xdr:twoCellAnchor>
  <xdr:twoCellAnchor editAs="oneCell">
    <xdr:from>
      <xdr:col>4</xdr:col>
      <xdr:colOff>1587</xdr:colOff>
      <xdr:row>1</xdr:row>
      <xdr:rowOff>87309</xdr:rowOff>
    </xdr:from>
    <xdr:to>
      <xdr:col>4</xdr:col>
      <xdr:colOff>230136</xdr:colOff>
      <xdr:row>3</xdr:row>
      <xdr:rowOff>11361</xdr:rowOff>
    </xdr:to>
    <xdr:pic>
      <xdr:nvPicPr>
        <xdr:cNvPr id="4" name="Kuva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2"/>
        <a:stretch>
          <a:fillRect/>
        </a:stretch>
      </xdr:blipFill>
      <xdr:spPr>
        <a:xfrm>
          <a:off x="9669462" y="404809"/>
          <a:ext cx="228549" cy="225677"/>
        </a:xfrm>
        <a:prstGeom prst="rect">
          <a:avLst/>
        </a:prstGeom>
      </xdr:spPr>
    </xdr:pic>
    <xdr:clientData/>
  </xdr:twoCellAnchor>
  <xdr:twoCellAnchor editAs="oneCell">
    <xdr:from>
      <xdr:col>2</xdr:col>
      <xdr:colOff>15875</xdr:colOff>
      <xdr:row>1</xdr:row>
      <xdr:rowOff>87309</xdr:rowOff>
    </xdr:from>
    <xdr:to>
      <xdr:col>2</xdr:col>
      <xdr:colOff>244424</xdr:colOff>
      <xdr:row>3</xdr:row>
      <xdr:rowOff>11361</xdr:rowOff>
    </xdr:to>
    <xdr:pic>
      <xdr:nvPicPr>
        <xdr:cNvPr id="5" name="Kuva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3"/>
        <a:stretch>
          <a:fillRect/>
        </a:stretch>
      </xdr:blipFill>
      <xdr:spPr>
        <a:xfrm>
          <a:off x="3651250" y="404809"/>
          <a:ext cx="228549" cy="225677"/>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41B66C4-F00F-46B1-9E7B-0B2B5E945546}" name="Taulukko6" displayName="Taulukko6" ref="A3:A5" totalsRowShown="0" headerRowDxfId="238" dataDxfId="237">
  <autoFilter ref="A3:A5" xr:uid="{941B66C4-F00F-46B1-9E7B-0B2B5E945546}">
    <filterColumn colId="0" hiddenButton="1"/>
  </autoFilter>
  <tableColumns count="1">
    <tableColumn id="1" xr3:uid="{D380A5A2-3C5E-4C7E-8DB9-776126B479EB}" name="N.N, _HT-tilintarkastaja" dataDxfId="236"/>
  </tableColumns>
  <tableStyleInfo name="TableStyleLight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C3FC5FDF-3173-4D3E-A038-4AB4AA2977B9}" name="Taulukko11" displayName="Taulukko11" ref="B5:E20" headerRowCount="0" totalsRowShown="0" headerRowDxfId="235" dataDxfId="234" tableBorderDxfId="233">
  <tableColumns count="4">
    <tableColumn id="4" xr3:uid="{38FF9AC6-453D-4F2D-A04E-9714C81F087D}" name="Sarake4" dataDxfId="232" dataCellStyle="Hyperlinkki"/>
    <tableColumn id="1" xr3:uid="{17DBED69-7E84-437C-877F-C5D2E25EF1A7}" name="Sarake1" headerRowDxfId="231" dataDxfId="230" headerRowCellStyle="Hyperlinkki" dataCellStyle="Hyperlinkki"/>
    <tableColumn id="2" xr3:uid="{FB6DE7D7-CEFE-40D5-ABB4-EFD84EFBFBAF}" name="Sarake2" headerRowDxfId="229" dataDxfId="228"/>
    <tableColumn id="3" xr3:uid="{08B39537-5777-4943-9F69-7CE286780483}" name="Sarake3" headerRowDxfId="227" dataDxfId="226"/>
  </tableColumns>
  <tableStyleInfo name="TableStyleLight1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96DF9C8-234A-4094-BD81-5C040196B29B}" name="Taulukko95" displayName="Taulukko95" ref="A4:B16" headerRowCount="0" totalsRowShown="0" headerRowDxfId="225">
  <tableColumns count="2">
    <tableColumn id="1" xr3:uid="{8249AB77-E7AE-4C47-97AF-C8CD0AF27B65}" name="Sarake1" headerRowDxfId="224" dataDxfId="223"/>
    <tableColumn id="2" xr3:uid="{848DD401-316A-43C5-A39B-20E215DF163E}" name="Sarake2" headerRowDxfId="222" dataDxfId="221"/>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E3DE9AC-1CC4-4CB0-B7CB-E34ED4CB41A8}" name="Taulukko8" displayName="Taulukko8" ref="A4:G47" totalsRowShown="0" headerRowDxfId="219" dataDxfId="217" headerRowBorderDxfId="218" headerRowCellStyle="Tyyli 1">
  <autoFilter ref="A4:G47" xr:uid="{DE3DE9AC-1CC4-4CB0-B7CB-E34ED4CB41A8}">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3B6EEC90-855D-4AA3-8A43-229CDFC6E300}" name="ISQM 1 viite     (i)" dataDxfId="216"/>
    <tableColumn id="2" xr3:uid="{694F271A-3FED-47A9-BBF0-3FD7EA83C3BC}" name="Väittämä: Pitää paikkansa, että          (i)" dataDxfId="215"/>
    <tableColumn id="3" xr3:uid="{E149B959-21DC-4547-A6EF-122FD805F10C}" name="Kyllä" dataDxfId="214"/>
    <tableColumn id="4" xr3:uid="{AD72AC44-EA46-450A-B4B8-752F65C5D458}" name="Ei" dataDxfId="213"/>
    <tableColumn id="5" xr3:uid="{3A58A947-F6FC-45CD-B360-5E7507C53C49}" name="e/s" dataDxfId="212"/>
    <tableColumn id="7" xr3:uid="{6981982E-3E66-4A8F-A579-68FC1DB4FE50}" name="Riski?" dataDxfId="211">
      <calculatedColumnFormula>IF(ISBLANK(D5)," ","Riski?")</calculatedColumnFormula>
    </tableColumn>
    <tableColumn id="6" xr3:uid="{891FEF80-51D2-447C-8CD4-65339C0C9E96}" name="Kommentti" dataDxfId="210"/>
  </tableColumns>
  <tableStyleInfo name="TableStyleLight16"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E4A3705-A307-47E6-9AFB-49189157B76E}" name="Taulukko2" displayName="Taulukko2" ref="A6:F14" headerRowCount="0" totalsRowShown="0" headerRowDxfId="208" dataDxfId="206" headerRowBorderDxfId="207" tableBorderDxfId="205" totalsRowBorderDxfId="204">
  <tableColumns count="6">
    <tableColumn id="1" xr3:uid="{35BA77B0-3EDF-4A49-BB51-EF22A9CB06FD}" name="Sarake1" headerRowDxfId="203" dataDxfId="202"/>
    <tableColumn id="4" xr3:uid="{26BCA399-72B6-46A3-8668-E0F530C8E04D}" name="Sarake4" headerRowDxfId="201" dataDxfId="200"/>
    <tableColumn id="2" xr3:uid="{0058A4D4-AC71-4387-8398-AB86763347F3}" name="Sarake2" headerRowDxfId="199" dataDxfId="198"/>
    <tableColumn id="3" xr3:uid="{C7D11C32-982D-4CA6-A933-AF9CA02F3D60}" name="Sarake3" headerRowDxfId="197" dataDxfId="196"/>
    <tableColumn id="5" xr3:uid="{B9706A00-DB73-4897-9D12-4E2B2D28396D}" name="Sarake5" headerRowDxfId="195" dataDxfId="194"/>
    <tableColumn id="6" xr3:uid="{57ACF369-FD74-474D-B134-BBD28F517499}" name="Sarake6" headerRowDxfId="193" dataDxfId="192"/>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195E6-665F-4E47-BE08-9ABC5B236BF0}" name="Taulukko1052" displayName="Taulukko1052" ref="A4:E36" totalsRowShown="0" headerRowDxfId="6" dataDxfId="5" headerRowCellStyle="Tyyli 1">
  <autoFilter ref="A4:E36" xr:uid="{384195E6-665F-4E47-BE08-9ABC5B236BF0}">
    <filterColumn colId="0" hiddenButton="1"/>
    <filterColumn colId="1" hiddenButton="1"/>
    <filterColumn colId="2" hiddenButton="1"/>
    <filterColumn colId="3" hiddenButton="1"/>
    <filterColumn colId="4" hiddenButton="1"/>
  </autoFilter>
  <tableColumns count="5">
    <tableColumn id="1" xr3:uid="{C933C58C-8023-47B0-932D-BC9ED7AFF54B}" name="ISQM1 16" dataDxfId="4"/>
    <tableColumn id="2" xr3:uid="{2D199441-3449-43B0-B988-76A334D9FE50}" name="Suomi" dataDxfId="3"/>
    <tableColumn id="3" xr3:uid="{2BCECC07-B31C-42E6-93A2-F16D3F097E0C}" name="Ruotsi" dataDxfId="2"/>
    <tableColumn id="6" xr3:uid="{A7FACC80-A183-4ECC-A03D-BBD86933CBBE}" name="Englanti" dataDxfId="1"/>
    <tableColumn id="5" xr3:uid="{5F92E59B-BAE6-4E20-8DD0-705901728214}" name="Määritelmä (osin tiivistelmänä)" dataDxfId="0"/>
  </tableColumns>
  <tableStyleInfo name="TableStyleLight16" showFirstColumn="0" showLastColumn="0" showRowStripes="1" showColumnStripes="0"/>
</table>
</file>

<file path=xl/theme/theme1.xml><?xml version="1.0" encoding="utf-8"?>
<a:theme xmlns:a="http://schemas.openxmlformats.org/drawingml/2006/main" name="Office-teema">
  <a:themeElements>
    <a:clrScheme name="Mukautettu 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0000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5E10D-E7EA-46DF-B71E-4F20B7F92E28}">
  <sheetPr>
    <tabColor theme="9" tint="-0.499984740745262"/>
    <pageSetUpPr fitToPage="1"/>
  </sheetPr>
  <dimension ref="A1:F9"/>
  <sheetViews>
    <sheetView showGridLines="0" tabSelected="1" zoomScale="80" zoomScaleNormal="80" workbookViewId="0"/>
  </sheetViews>
  <sheetFormatPr defaultRowHeight="12"/>
  <cols>
    <col min="1" max="1" width="186.85546875" customWidth="1"/>
    <col min="2" max="2" width="1.7109375" customWidth="1"/>
  </cols>
  <sheetData>
    <row r="1" spans="1:6" ht="129.75" customHeight="1">
      <c r="A1" s="184" t="s">
        <v>345</v>
      </c>
      <c r="D1" s="249"/>
      <c r="E1" s="249"/>
      <c r="F1" s="249"/>
    </row>
    <row r="2" spans="1:6" ht="12" hidden="1" customHeight="1">
      <c r="A2" s="181"/>
      <c r="D2" s="249"/>
      <c r="E2" s="249"/>
      <c r="F2" s="249"/>
    </row>
    <row r="3" spans="1:6" ht="26.25" customHeight="1">
      <c r="A3" s="182" t="s">
        <v>280</v>
      </c>
    </row>
    <row r="4" spans="1:6" ht="25.5" customHeight="1">
      <c r="A4" s="182" t="str">
        <f>Index!E1</f>
        <v xml:space="preserve">Tämä versio on voimassa alkaen__.___.202_ </v>
      </c>
    </row>
    <row r="5" spans="1:6" ht="21">
      <c r="A5" s="182" t="str">
        <f>'LHJ-arviointi'!E1</f>
        <v xml:space="preserve">Laadunhallintajärjestelmän arviointi on suoritettu__.___.202_ </v>
      </c>
    </row>
    <row r="9" spans="1:6">
      <c r="A9" s="196"/>
    </row>
  </sheetData>
  <mergeCells count="1">
    <mergeCell ref="D1:F2"/>
  </mergeCells>
  <printOptions horizontalCentered="1" verticalCentered="1"/>
  <pageMargins left="2.3622047244094491" right="2.3622047244094491" top="1.9685039370078741" bottom="1.9685039370078741" header="0.51181102362204722" footer="0.51181102362204722"/>
  <pageSetup scale="52" fitToHeight="0" orientation="landscape" r:id="rId1"/>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974BB-DA4E-48E3-8054-25DDCEF48687}">
  <sheetPr codeName="Taul12">
    <pageSetUpPr fitToPage="1"/>
  </sheetPr>
  <dimension ref="A1:H26"/>
  <sheetViews>
    <sheetView showGridLines="0" zoomScale="80" zoomScaleNormal="80" workbookViewId="0">
      <pane ySplit="4" topLeftCell="A5" activePane="bottomLeft" state="frozen"/>
      <selection activeCell="E4" sqref="E4"/>
      <selection pane="bottomLeft" activeCell="B5" sqref="B5"/>
    </sheetView>
  </sheetViews>
  <sheetFormatPr defaultColWidth="9.28515625" defaultRowHeight="13.8"/>
  <cols>
    <col min="1" max="1" width="10.85546875" style="3" customWidth="1"/>
    <col min="2" max="3" width="52.85546875" style="3" customWidth="1"/>
    <col min="4" max="4" width="58.140625" style="3" customWidth="1"/>
    <col min="5" max="5" width="58.7109375" style="3" customWidth="1"/>
    <col min="6" max="6" width="54.42578125" style="3" customWidth="1"/>
    <col min="7" max="8" width="37.7109375" style="3" customWidth="1"/>
    <col min="9" max="16384" width="9.28515625" style="1"/>
  </cols>
  <sheetData>
    <row r="1" spans="1:8" s="111" customFormat="1" ht="24.9" customHeight="1">
      <c r="A1" s="254" t="s">
        <v>408</v>
      </c>
      <c r="B1" s="254"/>
      <c r="C1" s="254"/>
      <c r="D1" s="254"/>
      <c r="E1" s="254"/>
      <c r="F1" s="254"/>
    </row>
    <row r="2" spans="1:8" ht="12" customHeight="1">
      <c r="A2" s="3" t="str">
        <f>'Perustiedot ja tavoitteet'!B5</f>
        <v>N.N, _HT-tilintarkastaja</v>
      </c>
      <c r="D2" s="25"/>
      <c r="E2" s="41"/>
      <c r="F2" s="41"/>
      <c r="G2" s="1"/>
      <c r="H2" s="1"/>
    </row>
    <row r="3" spans="1:8" s="4" customFormat="1" ht="12" customHeight="1">
      <c r="A3" s="3"/>
      <c r="B3" s="3"/>
      <c r="C3" s="3"/>
      <c r="D3" s="3"/>
      <c r="E3" s="3"/>
    </row>
    <row r="4" spans="1:8" s="2" customFormat="1" ht="30.6" customHeight="1">
      <c r="A4" s="94" t="s">
        <v>410</v>
      </c>
      <c r="B4" s="94" t="s">
        <v>411</v>
      </c>
      <c r="C4" s="94" t="s">
        <v>228</v>
      </c>
      <c r="D4" s="94" t="s">
        <v>43</v>
      </c>
      <c r="E4" s="94" t="s">
        <v>44</v>
      </c>
      <c r="F4" s="94" t="s">
        <v>45</v>
      </c>
    </row>
    <row r="5" spans="1:8" ht="87" customHeight="1">
      <c r="A5" s="215" t="s">
        <v>229</v>
      </c>
      <c r="B5" s="158" t="s">
        <v>287</v>
      </c>
      <c r="C5" s="157" t="s">
        <v>299</v>
      </c>
      <c r="D5" s="157" t="s">
        <v>286</v>
      </c>
      <c r="E5" s="157" t="s">
        <v>405</v>
      </c>
      <c r="F5" s="24"/>
      <c r="G5" s="1"/>
      <c r="H5" s="1"/>
    </row>
    <row r="6" spans="1:8" ht="6" customHeight="1">
      <c r="A6" s="1"/>
      <c r="B6" s="1"/>
      <c r="C6" s="9"/>
      <c r="D6" s="9"/>
      <c r="E6" s="9"/>
      <c r="G6" s="1"/>
      <c r="H6" s="1"/>
    </row>
    <row r="7" spans="1:8" ht="138">
      <c r="A7" s="216" t="s">
        <v>173</v>
      </c>
      <c r="B7" s="224" t="s">
        <v>491</v>
      </c>
      <c r="C7" s="20"/>
      <c r="D7" s="20"/>
      <c r="E7" s="20"/>
      <c r="F7" s="20"/>
      <c r="G7" s="1"/>
      <c r="H7" s="1"/>
    </row>
    <row r="8" spans="1:8" ht="69">
      <c r="A8" s="234" t="s">
        <v>175</v>
      </c>
      <c r="B8" s="233" t="s">
        <v>492</v>
      </c>
      <c r="C8" s="90"/>
      <c r="D8" s="90"/>
      <c r="E8" s="90"/>
      <c r="F8" s="90"/>
      <c r="G8" s="1"/>
      <c r="H8" s="1"/>
    </row>
    <row r="9" spans="1:8" ht="69">
      <c r="A9" s="216" t="s">
        <v>174</v>
      </c>
      <c r="B9" s="224" t="s">
        <v>493</v>
      </c>
      <c r="C9" s="17"/>
      <c r="D9" s="20"/>
      <c r="E9" s="20"/>
      <c r="F9" s="20"/>
      <c r="G9" s="1"/>
      <c r="H9" s="1"/>
    </row>
    <row r="10" spans="1:8" ht="248.4">
      <c r="A10" s="216" t="s">
        <v>178</v>
      </c>
      <c r="B10" s="224" t="s">
        <v>194</v>
      </c>
      <c r="C10" s="17"/>
      <c r="D10" s="18"/>
      <c r="E10" s="18"/>
      <c r="F10" s="18"/>
      <c r="G10" s="1"/>
      <c r="H10" s="1"/>
    </row>
    <row r="11" spans="1:8" ht="165.6">
      <c r="A11" s="216" t="s">
        <v>176</v>
      </c>
      <c r="B11" s="224" t="s">
        <v>494</v>
      </c>
      <c r="C11" s="20"/>
      <c r="D11" s="20"/>
      <c r="E11" s="20"/>
      <c r="F11" s="20"/>
      <c r="G11" s="1"/>
      <c r="H11" s="1"/>
    </row>
    <row r="12" spans="1:8">
      <c r="A12" s="54"/>
      <c r="B12" s="65"/>
      <c r="C12" s="90"/>
      <c r="D12" s="20"/>
      <c r="E12" s="17"/>
      <c r="F12" s="90"/>
      <c r="G12" s="1"/>
      <c r="H12" s="1"/>
    </row>
    <row r="13" spans="1:8" ht="199.2" customHeight="1" thickBot="1">
      <c r="A13" s="216" t="s">
        <v>179</v>
      </c>
      <c r="B13" s="224" t="s">
        <v>369</v>
      </c>
      <c r="C13" s="20"/>
      <c r="D13" s="20"/>
      <c r="E13" s="20"/>
      <c r="F13" s="20"/>
      <c r="G13" s="1"/>
      <c r="H13" s="1"/>
    </row>
    <row r="14" spans="1:8">
      <c r="A14" s="54"/>
      <c r="B14" s="65"/>
      <c r="C14" s="20"/>
      <c r="D14" s="20"/>
      <c r="E14" s="190"/>
      <c r="F14" s="189"/>
      <c r="G14" s="1"/>
      <c r="H14" s="1"/>
    </row>
    <row r="15" spans="1:8" ht="14.4">
      <c r="A15" s="132" t="s">
        <v>267</v>
      </c>
      <c r="B15" s="27"/>
      <c r="C15" s="17"/>
      <c r="D15" s="17"/>
      <c r="E15" s="17"/>
      <c r="F15" s="18"/>
      <c r="G15" s="1"/>
      <c r="H15" s="1"/>
    </row>
    <row r="16" spans="1:8" ht="220.8">
      <c r="A16" s="219" t="s">
        <v>136</v>
      </c>
      <c r="B16" s="220" t="s">
        <v>495</v>
      </c>
      <c r="C16" s="17"/>
      <c r="D16" s="17"/>
      <c r="E16" s="17"/>
      <c r="F16" s="18"/>
      <c r="G16" s="1"/>
      <c r="H16" s="1"/>
    </row>
    <row r="17" spans="1:8">
      <c r="A17" s="17"/>
      <c r="B17" s="27"/>
      <c r="C17" s="40"/>
      <c r="D17" s="17"/>
      <c r="E17" s="17"/>
      <c r="F17" s="18"/>
      <c r="G17" s="1"/>
      <c r="H17" s="1"/>
    </row>
    <row r="18" spans="1:8" ht="147" customHeight="1">
      <c r="A18" s="17"/>
      <c r="B18" s="27"/>
      <c r="C18" s="40"/>
      <c r="D18" s="17"/>
      <c r="E18" s="17"/>
      <c r="F18" s="18"/>
      <c r="G18" s="1"/>
      <c r="H18" s="1"/>
    </row>
    <row r="19" spans="1:8" ht="193.2">
      <c r="A19" s="17" t="s">
        <v>201</v>
      </c>
      <c r="B19" s="220" t="s">
        <v>496</v>
      </c>
      <c r="C19" s="17"/>
      <c r="D19" s="17"/>
      <c r="E19" s="17"/>
      <c r="F19" s="18"/>
      <c r="G19" s="1"/>
      <c r="H19" s="1"/>
    </row>
    <row r="20" spans="1:8" ht="14.4">
      <c r="A20" s="132" t="s">
        <v>295</v>
      </c>
      <c r="B20" s="52"/>
      <c r="C20" s="17"/>
      <c r="D20" s="17"/>
      <c r="E20" s="17"/>
      <c r="F20" s="18"/>
      <c r="G20" s="1"/>
      <c r="H20" s="1"/>
    </row>
    <row r="21" spans="1:8" ht="124.2">
      <c r="A21" s="228" t="s">
        <v>289</v>
      </c>
      <c r="B21" s="227" t="s">
        <v>497</v>
      </c>
      <c r="C21" s="17"/>
      <c r="D21" s="17"/>
      <c r="E21" s="17"/>
      <c r="F21" s="18"/>
      <c r="G21" s="1"/>
      <c r="H21" s="1"/>
    </row>
    <row r="22" spans="1:8" ht="124.2">
      <c r="A22" s="229" t="s">
        <v>289</v>
      </c>
      <c r="B22" s="236" t="s">
        <v>498</v>
      </c>
      <c r="C22" s="17"/>
      <c r="D22" s="17"/>
      <c r="E22" s="17"/>
      <c r="F22" s="18"/>
      <c r="G22" s="1"/>
      <c r="H22" s="1"/>
    </row>
    <row r="23" spans="1:8" ht="55.2">
      <c r="A23" s="228" t="s">
        <v>367</v>
      </c>
      <c r="B23" s="231" t="s">
        <v>368</v>
      </c>
      <c r="C23" s="19"/>
      <c r="D23" s="17"/>
      <c r="E23" s="19"/>
      <c r="F23" s="18"/>
      <c r="G23" s="1"/>
      <c r="H23" s="1"/>
    </row>
    <row r="24" spans="1:8">
      <c r="A24" s="17"/>
      <c r="B24" s="63"/>
      <c r="C24" s="17"/>
      <c r="D24" s="17"/>
      <c r="E24" s="17"/>
      <c r="F24" s="18"/>
      <c r="G24" s="1"/>
      <c r="H24" s="1"/>
    </row>
    <row r="25" spans="1:8">
      <c r="H25" s="1"/>
    </row>
    <row r="26" spans="1:8" ht="204.75" customHeight="1">
      <c r="B26" s="6" t="s">
        <v>290</v>
      </c>
      <c r="E26" s="267"/>
      <c r="F26" s="267"/>
    </row>
  </sheetData>
  <mergeCells count="2">
    <mergeCell ref="E26:F26"/>
    <mergeCell ref="A1:F1"/>
  </mergeCells>
  <phoneticPr fontId="13" type="noConversion"/>
  <conditionalFormatting sqref="A8:F8 A7:B7 D7:F7 A9:B10 D9:F10 A11:F11 A13:F13 A12:D12 F12 A15:F19 A24:F24 C23:E23 C22:F22">
    <cfRule type="expression" dxfId="86" priority="32">
      <formula>MOD(ROW(),2)=0</formula>
    </cfRule>
  </conditionalFormatting>
  <conditionalFormatting sqref="C7">
    <cfRule type="expression" dxfId="85" priority="27">
      <formula>MOD(ROW(),2)=0</formula>
    </cfRule>
  </conditionalFormatting>
  <conditionalFormatting sqref="C9:C10">
    <cfRule type="expression" dxfId="84" priority="19">
      <formula>"JAKOJ(RIVI();2)=0"</formula>
    </cfRule>
    <cfRule type="expression" dxfId="83" priority="20">
      <formula>"JAKOJ(RIVI();2)=0"</formula>
    </cfRule>
    <cfRule type="expression" dxfId="82" priority="21">
      <formula>MOD(ROW(),2)=0</formula>
    </cfRule>
    <cfRule type="expression" dxfId="81" priority="22">
      <formula>MOD(ROW(),2)=0</formula>
    </cfRule>
  </conditionalFormatting>
  <conditionalFormatting sqref="B20:F20 C21:F21">
    <cfRule type="expression" dxfId="80" priority="17">
      <formula>MOD(ROW(),2)=0</formula>
    </cfRule>
    <cfRule type="expression" dxfId="79" priority="18">
      <formula>MOD(ROW(),2)=0</formula>
    </cfRule>
  </conditionalFormatting>
  <conditionalFormatting sqref="A21:B21">
    <cfRule type="expression" dxfId="78" priority="16">
      <formula>MOD(ROW(),2)=0</formula>
    </cfRule>
  </conditionalFormatting>
  <conditionalFormatting sqref="A20">
    <cfRule type="expression" dxfId="77" priority="8">
      <formula>"JAKOJ(RIVI();2)=0"</formula>
    </cfRule>
    <cfRule type="expression" dxfId="76" priority="9">
      <formula>"JAKOJ(RIVI();2)=0"</formula>
    </cfRule>
    <cfRule type="expression" dxfId="75" priority="10">
      <formula>MOD(ROW(),2)=0</formula>
    </cfRule>
    <cfRule type="expression" dxfId="74" priority="11">
      <formula>MOD(ROW(),2)=0</formula>
    </cfRule>
  </conditionalFormatting>
  <conditionalFormatting sqref="A14:F14">
    <cfRule type="expression" dxfId="73" priority="7">
      <formula>MOD(ROW(),2)=0</formula>
    </cfRule>
  </conditionalFormatting>
  <conditionalFormatting sqref="B23">
    <cfRule type="expression" dxfId="72" priority="6">
      <formula>MOD(ROW(),2)=0</formula>
    </cfRule>
  </conditionalFormatting>
  <conditionalFormatting sqref="A23">
    <cfRule type="expression" dxfId="71" priority="5">
      <formula>MOD(ROW(),2)=0</formula>
    </cfRule>
  </conditionalFormatting>
  <conditionalFormatting sqref="E12">
    <cfRule type="expression" dxfId="70" priority="3">
      <formula>MOD(ROW(),2)=0</formula>
    </cfRule>
  </conditionalFormatting>
  <conditionalFormatting sqref="F23">
    <cfRule type="expression" dxfId="69" priority="1">
      <formula>MOD(ROW(),2)=0</formula>
    </cfRule>
    <cfRule type="expression" dxfId="68" priority="2">
      <formula>MOD(ROW(),2)=0</formula>
    </cfRule>
  </conditionalFormatting>
  <dataValidations count="2">
    <dataValidation allowBlank="1" showInputMessage="1" showErrorMessage="1" promptTitle="Relevanttius &amp; suhteell. sovelt." prompt="&quot;Viestiminen/tiedottaminen/tietojen antaminen*_x000a__x000a_Relevantti siltä osin kun liittyvät ulkoisille osapuolille (sisäistä ei ole) toimitettavan, kommunikoitavan ja LHJ:tä koskevan informaation osalta. _x000a__x000a_Kohdassa käsitellään myös valituksia ja väitteitä 34 (c)." sqref="A2:F2" xr:uid="{0F52BAF0-DBCB-4946-9E63-B8ED213D2A7C}"/>
    <dataValidation allowBlank="1" showInputMessage="1" showErrorMessage="1" promptTitle="ISQM 1 Kappale A62: Esimerkkejä" prompt="Säädös/määräys voi jossakin maassa sisältää säännöksiä eettisistä vaatimuksista, ml. riippumattomuus, kuten informaation salassapitoon vaikuttavat tietosuojalait._x000a_" sqref="A20" xr:uid="{5AB6C516-946C-41F8-A38D-865316BC3638}"/>
  </dataValidations>
  <printOptions horizontalCentered="1"/>
  <pageMargins left="0.31496062992125984" right="0.31496062992125984" top="0.15748031496062992" bottom="0.19685039370078741" header="0.31496062992125984" footer="0.19685039370078741"/>
  <pageSetup paperSize="9" scale="67" fitToHeight="0" orientation="landscape" r:id="rId1"/>
  <ignoredErrors>
    <ignoredError sqref="A7"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E5F79-45D8-40A9-BCC8-7D04B1B74A9E}">
  <sheetPr codeName="Taul10">
    <pageSetUpPr fitToPage="1"/>
  </sheetPr>
  <dimension ref="A1:H37"/>
  <sheetViews>
    <sheetView showGridLines="0" zoomScale="80" zoomScaleNormal="80" workbookViewId="0">
      <pane ySplit="4" topLeftCell="A5" activePane="bottomLeft" state="frozen"/>
      <selection activeCell="E4" sqref="E4"/>
      <selection pane="bottomLeft" activeCell="C9" sqref="C9"/>
    </sheetView>
  </sheetViews>
  <sheetFormatPr defaultColWidth="9.28515625" defaultRowHeight="13.8"/>
  <cols>
    <col min="1" max="1" width="10.85546875" style="3" customWidth="1"/>
    <col min="2" max="2" width="57.28515625" style="45" customWidth="1"/>
    <col min="3" max="3" width="52.85546875" style="3" customWidth="1"/>
    <col min="4" max="4" width="56" style="3" customWidth="1"/>
    <col min="5" max="5" width="89.28515625" style="3" customWidth="1"/>
    <col min="6" max="6" width="37.85546875" style="3" customWidth="1"/>
    <col min="7" max="8" width="37.7109375" style="3" customWidth="1"/>
    <col min="9" max="16384" width="9.28515625" style="1"/>
  </cols>
  <sheetData>
    <row r="1" spans="1:8" s="111" customFormat="1" ht="24.9" customHeight="1">
      <c r="A1" s="254" t="s">
        <v>511</v>
      </c>
      <c r="B1" s="254"/>
      <c r="C1" s="254"/>
      <c r="D1" s="254"/>
      <c r="E1" s="254"/>
      <c r="F1" s="254"/>
    </row>
    <row r="2" spans="1:8" ht="12" customHeight="1">
      <c r="A2" s="3" t="str">
        <f>'Perustiedot ja tavoitteet'!B5</f>
        <v>N.N, _HT-tilintarkastaja</v>
      </c>
      <c r="D2" s="10"/>
      <c r="G2" s="1"/>
      <c r="H2" s="1"/>
    </row>
    <row r="3" spans="1:8" s="4" customFormat="1" ht="12" customHeight="1">
      <c r="A3" s="3"/>
      <c r="B3" s="45"/>
      <c r="C3" s="3"/>
      <c r="D3" s="3"/>
      <c r="E3" s="3"/>
    </row>
    <row r="4" spans="1:8" s="2" customFormat="1" ht="41.4" customHeight="1">
      <c r="A4" s="94" t="s">
        <v>410</v>
      </c>
      <c r="B4" s="94" t="s">
        <v>411</v>
      </c>
      <c r="C4" s="94" t="s">
        <v>228</v>
      </c>
      <c r="D4" s="94" t="s">
        <v>43</v>
      </c>
      <c r="E4" s="94" t="s">
        <v>44</v>
      </c>
      <c r="F4" s="94" t="s">
        <v>45</v>
      </c>
    </row>
    <row r="5" spans="1:8" ht="51" customHeight="1">
      <c r="A5" s="215" t="s">
        <v>229</v>
      </c>
      <c r="B5" s="158" t="s">
        <v>287</v>
      </c>
      <c r="C5" s="157" t="s">
        <v>299</v>
      </c>
      <c r="D5" s="157" t="s">
        <v>286</v>
      </c>
      <c r="E5" s="157" t="s">
        <v>405</v>
      </c>
      <c r="F5" s="24"/>
      <c r="G5" s="1"/>
      <c r="H5" s="1"/>
    </row>
    <row r="6" spans="1:8" ht="6" customHeight="1">
      <c r="A6" s="1"/>
      <c r="B6" s="21"/>
      <c r="C6" s="9"/>
      <c r="D6" s="9"/>
      <c r="E6" s="9"/>
      <c r="G6" s="1"/>
      <c r="H6" s="1"/>
    </row>
    <row r="7" spans="1:8" s="21" customFormat="1" ht="41.4">
      <c r="A7" s="20" t="s">
        <v>164</v>
      </c>
      <c r="B7" s="224" t="s">
        <v>165</v>
      </c>
      <c r="C7" s="20"/>
      <c r="D7" s="20"/>
      <c r="E7" s="20"/>
      <c r="F7" s="20"/>
    </row>
    <row r="8" spans="1:8" ht="124.2">
      <c r="A8" s="218" t="s">
        <v>8</v>
      </c>
      <c r="B8" s="217" t="s">
        <v>251</v>
      </c>
      <c r="C8" s="33"/>
      <c r="D8" s="33"/>
      <c r="E8" s="33"/>
      <c r="F8" s="34"/>
      <c r="G8" s="1"/>
      <c r="H8" s="1"/>
    </row>
    <row r="9" spans="1:8" ht="124.2">
      <c r="A9" s="219" t="s">
        <v>9</v>
      </c>
      <c r="B9" s="220" t="s">
        <v>188</v>
      </c>
      <c r="C9" s="17"/>
      <c r="D9" s="17"/>
      <c r="E9" s="17"/>
      <c r="F9" s="18"/>
      <c r="G9" s="1"/>
      <c r="H9" s="1"/>
    </row>
    <row r="10" spans="1:8" s="21" customFormat="1">
      <c r="A10" s="17"/>
      <c r="B10" s="27"/>
      <c r="C10" s="160"/>
      <c r="D10" s="160"/>
      <c r="E10" s="160"/>
      <c r="F10" s="161"/>
    </row>
    <row r="11" spans="1:8">
      <c r="A11" s="52"/>
      <c r="B11" s="63"/>
      <c r="C11" s="40"/>
      <c r="D11" s="17"/>
      <c r="E11" s="17"/>
      <c r="F11" s="18"/>
      <c r="G11" s="1"/>
      <c r="H11" s="1"/>
    </row>
    <row r="12" spans="1:8">
      <c r="A12" s="17"/>
      <c r="B12" s="63"/>
      <c r="C12" s="40"/>
      <c r="D12" s="17"/>
      <c r="E12" s="17"/>
      <c r="F12" s="18"/>
      <c r="G12" s="1"/>
      <c r="H12" s="1"/>
    </row>
    <row r="13" spans="1:8" ht="55.2">
      <c r="A13" s="219" t="s">
        <v>10</v>
      </c>
      <c r="B13" s="220" t="s">
        <v>167</v>
      </c>
      <c r="C13" s="17"/>
      <c r="D13" s="17"/>
      <c r="E13" s="17"/>
      <c r="F13" s="18"/>
      <c r="G13" s="1"/>
      <c r="H13" s="1"/>
    </row>
    <row r="14" spans="1:8">
      <c r="A14" s="17"/>
      <c r="B14" s="63"/>
      <c r="C14" s="40"/>
      <c r="D14" s="17"/>
      <c r="E14" s="17"/>
      <c r="F14" s="18"/>
      <c r="G14" s="1"/>
      <c r="H14" s="1"/>
    </row>
    <row r="15" spans="1:8">
      <c r="A15" s="17"/>
      <c r="B15" s="63"/>
      <c r="C15" s="40"/>
      <c r="D15" s="17"/>
      <c r="E15" s="17"/>
      <c r="F15" s="18"/>
      <c r="G15" s="1"/>
      <c r="H15" s="1"/>
    </row>
    <row r="16" spans="1:8" ht="217.8" customHeight="1">
      <c r="A16" s="219" t="s">
        <v>12</v>
      </c>
      <c r="B16" s="220" t="s">
        <v>166</v>
      </c>
      <c r="C16" s="17"/>
      <c r="D16" s="17"/>
      <c r="E16" s="17"/>
      <c r="F16" s="18"/>
      <c r="G16" s="1"/>
      <c r="H16" s="1"/>
    </row>
    <row r="17" spans="1:8">
      <c r="A17" s="17"/>
      <c r="B17" s="63"/>
      <c r="C17" s="40"/>
      <c r="D17" s="17"/>
      <c r="E17" s="17"/>
      <c r="F17" s="18"/>
      <c r="G17" s="1"/>
      <c r="H17" s="1"/>
    </row>
    <row r="18" spans="1:8" ht="110.4">
      <c r="A18" s="219" t="s">
        <v>168</v>
      </c>
      <c r="B18" s="220" t="s">
        <v>252</v>
      </c>
      <c r="C18" s="17"/>
      <c r="D18" s="17"/>
      <c r="E18" s="17"/>
      <c r="F18" s="18"/>
      <c r="G18" s="1"/>
      <c r="H18" s="1"/>
    </row>
    <row r="19" spans="1:8" ht="213.6" customHeight="1">
      <c r="A19" s="219" t="s">
        <v>11</v>
      </c>
      <c r="B19" s="220" t="s">
        <v>262</v>
      </c>
      <c r="C19" s="17"/>
      <c r="D19" s="17"/>
      <c r="E19" s="17"/>
      <c r="F19" s="18"/>
      <c r="G19" s="1"/>
      <c r="H19" s="1"/>
    </row>
    <row r="20" spans="1:8">
      <c r="A20" s="52"/>
      <c r="B20" s="63"/>
      <c r="C20" s="17"/>
      <c r="D20" s="17"/>
      <c r="E20" s="17"/>
      <c r="F20" s="18"/>
      <c r="G20" s="1"/>
      <c r="H20" s="1"/>
    </row>
    <row r="21" spans="1:8" ht="80.400000000000006" customHeight="1">
      <c r="A21" s="17"/>
      <c r="B21" s="52"/>
      <c r="C21" s="40"/>
      <c r="D21" s="17"/>
      <c r="E21" s="17"/>
      <c r="F21" s="18"/>
      <c r="G21" s="1"/>
      <c r="H21" s="1"/>
    </row>
    <row r="22" spans="1:8" ht="66.599999999999994" customHeight="1">
      <c r="A22" s="17"/>
      <c r="B22" s="52"/>
      <c r="C22" s="40"/>
      <c r="D22" s="17"/>
      <c r="E22" s="17"/>
      <c r="F22" s="18"/>
      <c r="G22" s="1"/>
      <c r="H22" s="1"/>
    </row>
    <row r="23" spans="1:8" s="35" customFormat="1" ht="14.4">
      <c r="A23" s="133" t="s">
        <v>267</v>
      </c>
      <c r="B23" s="134"/>
      <c r="C23" s="135"/>
      <c r="D23" s="136"/>
      <c r="E23" s="136"/>
      <c r="F23" s="137"/>
    </row>
    <row r="24" spans="1:8" ht="314.39999999999998" customHeight="1">
      <c r="A24" s="231" t="s">
        <v>296</v>
      </c>
      <c r="B24" s="230" t="s">
        <v>480</v>
      </c>
      <c r="C24" s="19"/>
      <c r="D24" s="19"/>
      <c r="E24" s="19"/>
      <c r="F24" s="20"/>
      <c r="H24" s="1"/>
    </row>
    <row r="25" spans="1:8" ht="14.4">
      <c r="A25" s="132" t="s">
        <v>291</v>
      </c>
      <c r="B25" s="53"/>
      <c r="C25" s="19"/>
      <c r="D25" s="19"/>
      <c r="E25" s="19"/>
      <c r="F25" s="20"/>
      <c r="H25" s="1"/>
    </row>
    <row r="26" spans="1:8" ht="55.2">
      <c r="A26" s="229" t="s">
        <v>289</v>
      </c>
      <c r="B26" s="230" t="s">
        <v>481</v>
      </c>
      <c r="C26" s="19"/>
      <c r="D26" s="19"/>
      <c r="E26" s="19"/>
      <c r="F26" s="20"/>
      <c r="H26" s="1"/>
    </row>
    <row r="27" spans="1:8" ht="124.2">
      <c r="A27" s="229" t="s">
        <v>289</v>
      </c>
      <c r="B27" s="231" t="s">
        <v>482</v>
      </c>
      <c r="C27" s="19"/>
      <c r="D27" s="17"/>
      <c r="E27" s="19"/>
      <c r="F27" s="20"/>
      <c r="H27" s="1"/>
    </row>
    <row r="28" spans="1:8">
      <c r="A28" s="19"/>
      <c r="B28" s="71"/>
      <c r="C28" s="19"/>
      <c r="D28" s="19"/>
      <c r="E28" s="19"/>
      <c r="F28" s="20"/>
      <c r="H28" s="1"/>
    </row>
    <row r="29" spans="1:8" ht="176.4" customHeight="1">
      <c r="A29" s="229" t="s">
        <v>289</v>
      </c>
      <c r="B29" s="231" t="s">
        <v>483</v>
      </c>
      <c r="C29" s="19"/>
      <c r="D29" s="19"/>
      <c r="E29" s="19"/>
      <c r="F29" s="20"/>
      <c r="H29" s="1"/>
    </row>
    <row r="30" spans="1:8">
      <c r="A30" s="19"/>
      <c r="B30" s="53"/>
      <c r="C30" s="19"/>
      <c r="D30" s="19"/>
      <c r="E30" s="19"/>
      <c r="F30" s="20"/>
      <c r="H30" s="1"/>
    </row>
    <row r="31" spans="1:8">
      <c r="H31" s="1"/>
    </row>
    <row r="32" spans="1:8">
      <c r="A32" s="7"/>
      <c r="B32" s="7"/>
      <c r="C32" s="7"/>
      <c r="D32" s="7"/>
      <c r="E32" s="7"/>
      <c r="F32" s="7"/>
      <c r="G32" s="1"/>
      <c r="H32" s="1"/>
    </row>
    <row r="33" spans="8:8">
      <c r="H33" s="1"/>
    </row>
    <row r="34" spans="8:8">
      <c r="H34" s="1"/>
    </row>
    <row r="35" spans="8:8">
      <c r="H35" s="1"/>
    </row>
    <row r="36" spans="8:8">
      <c r="H36" s="1"/>
    </row>
    <row r="37" spans="8:8">
      <c r="H37" s="1"/>
    </row>
  </sheetData>
  <mergeCells count="1">
    <mergeCell ref="A1:F1"/>
  </mergeCells>
  <phoneticPr fontId="13" type="noConversion"/>
  <conditionalFormatting sqref="A14:B15 A11:B12 A17:B18 A13:F13 A16:F16 D14:F15 A7:B7 D7:F7 A8:F8 A10:F10 A9:B9 D9:F9 D17:F18 A19:F24 A28:F28 B29:F29 B25:F27 A30:F30 D11:F12">
    <cfRule type="expression" dxfId="67" priority="24">
      <formula>MOD(ROW(),2)=0</formula>
    </cfRule>
  </conditionalFormatting>
  <conditionalFormatting sqref="C11:C12">
    <cfRule type="expression" dxfId="66" priority="23">
      <formula>MOD(ROW(),2)=0</formula>
    </cfRule>
  </conditionalFormatting>
  <conditionalFormatting sqref="C14">
    <cfRule type="expression" dxfId="65" priority="22">
      <formula>MOD(ROW(),2)=0</formula>
    </cfRule>
  </conditionalFormatting>
  <conditionalFormatting sqref="C15">
    <cfRule type="expression" dxfId="64" priority="21">
      <formula>MOD(ROW(),2)=0</formula>
    </cfRule>
  </conditionalFormatting>
  <conditionalFormatting sqref="C17">
    <cfRule type="expression" dxfId="63" priority="20">
      <formula>MOD(ROW(),2)=0</formula>
    </cfRule>
  </conditionalFormatting>
  <conditionalFormatting sqref="C7">
    <cfRule type="expression" dxfId="62" priority="17">
      <formula>MOD(ROW(),2)=0</formula>
    </cfRule>
  </conditionalFormatting>
  <conditionalFormatting sqref="C18">
    <cfRule type="expression" dxfId="61" priority="13">
      <formula>"JAKOJ(RIVI();2)=0"</formula>
    </cfRule>
    <cfRule type="expression" dxfId="60" priority="14">
      <formula>"JAKOJ(RIVI();2)=0"</formula>
    </cfRule>
    <cfRule type="expression" dxfId="59" priority="15">
      <formula>MOD(ROW(),2)=0</formula>
    </cfRule>
    <cfRule type="expression" dxfId="58" priority="16">
      <formula>MOD(ROW(),2)=0</formula>
    </cfRule>
  </conditionalFormatting>
  <conditionalFormatting sqref="C9">
    <cfRule type="expression" dxfId="57" priority="5">
      <formula>"JAKOJ(RIVI();2)=0"</formula>
    </cfRule>
    <cfRule type="expression" dxfId="56" priority="6">
      <formula>"JAKOJ(RIVI();2)=0"</formula>
    </cfRule>
    <cfRule type="expression" dxfId="55" priority="7">
      <formula>MOD(ROW(),2)=0</formula>
    </cfRule>
    <cfRule type="expression" dxfId="54" priority="8">
      <formula>MOD(ROW(),2)=0</formula>
    </cfRule>
  </conditionalFormatting>
  <conditionalFormatting sqref="A25">
    <cfRule type="expression" dxfId="53" priority="1">
      <formula>"JAKOJ(RIVI();2)=0"</formula>
    </cfRule>
    <cfRule type="expression" dxfId="52" priority="2">
      <formula>"JAKOJ(RIVI();2)=0"</formula>
    </cfRule>
    <cfRule type="expression" dxfId="51" priority="3">
      <formula>MOD(ROW(),2)=0</formula>
    </cfRule>
    <cfRule type="expression" dxfId="50" priority="4">
      <formula>MOD(ROW(),2)=0</formula>
    </cfRule>
  </conditionalFormatting>
  <dataValidations count="2">
    <dataValidation allowBlank="1" showInputMessage="1" showErrorMessage="1" promptTitle="ISQM 1 Kappale A62: Esimerkkejä" prompt="Säädös/määräys voi jossakin maassa sisältää säännöksiä eettisistä vaatimuksista, ml. riippumattomuus, kuten informaation salassapitoon vaikuttavat tietosuojalait._x000a_" sqref="A25" xr:uid="{A514BA3F-70B9-4A68-BE6D-1ECEC2769A0A}"/>
    <dataValidation allowBlank="1" showErrorMessage="1" sqref="A1:F1" xr:uid="{F19421E5-A972-4D52-8064-1EAB24052016}"/>
  </dataValidations>
  <printOptions horizontalCentered="1"/>
  <pageMargins left="0.31496062992125984" right="0.31496062992125984" top="0.15748031496062992" bottom="0.19685039370078741" header="0.31496062992125984" footer="0.19685039370078741"/>
  <pageSetup paperSize="9" scale="67" fitToHeight="0" orientation="landscape" r:id="rId1"/>
  <ignoredErrors>
    <ignoredError sqref="A7"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84D16-57DF-42EB-A738-235214F9D798}">
  <sheetPr codeName="Taul11">
    <pageSetUpPr fitToPage="1"/>
  </sheetPr>
  <dimension ref="A1:H26"/>
  <sheetViews>
    <sheetView showGridLines="0" zoomScale="90" zoomScaleNormal="90" workbookViewId="0">
      <pane ySplit="4" topLeftCell="A5" activePane="bottomLeft" state="frozen"/>
      <selection activeCell="E4" sqref="E4"/>
      <selection pane="bottomLeft" activeCell="D8" sqref="D8"/>
    </sheetView>
  </sheetViews>
  <sheetFormatPr defaultColWidth="9.28515625" defaultRowHeight="13.8"/>
  <cols>
    <col min="1" max="1" width="10.85546875" style="3" customWidth="1"/>
    <col min="2" max="5" width="52.85546875" style="3" customWidth="1"/>
    <col min="6" max="6" width="44" style="3" customWidth="1"/>
    <col min="7" max="8" width="37.7109375" style="3" customWidth="1"/>
    <col min="9" max="16384" width="9.28515625" style="1"/>
  </cols>
  <sheetData>
    <row r="1" spans="1:8" s="111" customFormat="1" ht="24.9" customHeight="1">
      <c r="A1" s="271" t="s">
        <v>442</v>
      </c>
      <c r="B1" s="271"/>
      <c r="C1" s="271"/>
      <c r="D1" s="271"/>
      <c r="E1" s="271"/>
      <c r="F1" s="271"/>
    </row>
    <row r="2" spans="1:8" ht="12" customHeight="1">
      <c r="A2" s="3" t="str">
        <f>'Perustiedot ja tavoitteet'!B5</f>
        <v>N.N, _HT-tilintarkastaja</v>
      </c>
      <c r="D2" s="10"/>
      <c r="G2" s="1"/>
      <c r="H2" s="1"/>
    </row>
    <row r="3" spans="1:8" s="4" customFormat="1" ht="12" customHeight="1">
      <c r="A3" s="3"/>
      <c r="B3" s="3"/>
      <c r="C3" s="3"/>
      <c r="D3" s="3"/>
      <c r="E3" s="3"/>
    </row>
    <row r="4" spans="1:8" s="2" customFormat="1" ht="33.6" customHeight="1">
      <c r="A4" s="94" t="s">
        <v>410</v>
      </c>
      <c r="B4" s="94" t="s">
        <v>411</v>
      </c>
      <c r="C4" s="94" t="s">
        <v>228</v>
      </c>
      <c r="D4" s="94" t="s">
        <v>43</v>
      </c>
      <c r="E4" s="94" t="s">
        <v>44</v>
      </c>
      <c r="F4" s="94" t="s">
        <v>45</v>
      </c>
    </row>
    <row r="5" spans="1:8" ht="51" customHeight="1">
      <c r="A5" s="215" t="s">
        <v>229</v>
      </c>
      <c r="B5" s="158" t="s">
        <v>287</v>
      </c>
      <c r="C5" s="157" t="s">
        <v>299</v>
      </c>
      <c r="D5" s="157" t="s">
        <v>286</v>
      </c>
      <c r="E5" s="157" t="s">
        <v>405</v>
      </c>
      <c r="F5" s="24"/>
      <c r="G5" s="1"/>
      <c r="H5" s="1"/>
    </row>
    <row r="6" spans="1:8" ht="6" customHeight="1">
      <c r="A6" s="1"/>
      <c r="B6" s="232"/>
      <c r="C6" s="9"/>
      <c r="D6" s="9"/>
      <c r="E6" s="9"/>
      <c r="G6" s="1"/>
      <c r="H6" s="1"/>
    </row>
    <row r="7" spans="1:8" ht="96.6">
      <c r="A7" s="216" t="s">
        <v>169</v>
      </c>
      <c r="B7" s="224" t="s">
        <v>484</v>
      </c>
      <c r="C7" s="20"/>
      <c r="D7" s="20"/>
      <c r="E7" s="20"/>
      <c r="F7" s="20"/>
      <c r="G7" s="1"/>
      <c r="H7" s="1"/>
    </row>
    <row r="8" spans="1:8" ht="207">
      <c r="A8" s="234" t="s">
        <v>189</v>
      </c>
      <c r="B8" s="233" t="s">
        <v>485</v>
      </c>
      <c r="C8" s="90"/>
      <c r="D8" s="90"/>
      <c r="E8" s="90"/>
      <c r="F8" s="90"/>
      <c r="G8" s="1"/>
      <c r="H8" s="1"/>
    </row>
    <row r="9" spans="1:8" ht="110.4">
      <c r="A9" s="219" t="s">
        <v>190</v>
      </c>
      <c r="B9" s="217" t="s">
        <v>172</v>
      </c>
      <c r="C9" s="17"/>
      <c r="D9" s="33"/>
      <c r="E9" s="17"/>
      <c r="F9" s="34"/>
      <c r="G9" s="1"/>
      <c r="H9" s="1"/>
    </row>
    <row r="10" spans="1:8" ht="124.2">
      <c r="A10" s="235" t="s">
        <v>191</v>
      </c>
      <c r="B10" s="225" t="s">
        <v>193</v>
      </c>
      <c r="C10" s="17"/>
      <c r="D10" s="18"/>
      <c r="E10" s="18"/>
      <c r="F10" s="18"/>
      <c r="G10" s="1"/>
      <c r="H10" s="1"/>
    </row>
    <row r="11" spans="1:8" ht="96.6">
      <c r="A11" s="218" t="s">
        <v>15</v>
      </c>
      <c r="B11" s="217" t="s">
        <v>171</v>
      </c>
      <c r="C11" s="33"/>
      <c r="D11" s="33"/>
      <c r="E11" s="33"/>
      <c r="F11" s="34"/>
      <c r="G11" s="1"/>
      <c r="H11" s="1"/>
    </row>
    <row r="12" spans="1:8" ht="82.8">
      <c r="A12" s="219" t="s">
        <v>192</v>
      </c>
      <c r="B12" s="220" t="s">
        <v>170</v>
      </c>
      <c r="C12" s="17"/>
      <c r="D12" s="17"/>
      <c r="E12" s="17"/>
      <c r="F12" s="18"/>
      <c r="G12" s="1"/>
      <c r="H12" s="1"/>
    </row>
    <row r="13" spans="1:8" ht="96.6">
      <c r="A13" s="219" t="s">
        <v>14</v>
      </c>
      <c r="B13" s="220" t="s">
        <v>486</v>
      </c>
      <c r="C13" s="17"/>
      <c r="D13" s="17"/>
      <c r="E13" s="17"/>
      <c r="F13" s="18"/>
      <c r="G13" s="1"/>
      <c r="H13" s="1"/>
    </row>
    <row r="14" spans="1:8" ht="151.80000000000001">
      <c r="A14" s="219" t="s">
        <v>13</v>
      </c>
      <c r="B14" s="220" t="s">
        <v>487</v>
      </c>
      <c r="C14" s="17"/>
      <c r="D14" s="17"/>
      <c r="E14" s="17"/>
      <c r="F14" s="18"/>
      <c r="G14" s="1"/>
      <c r="H14" s="1"/>
    </row>
    <row r="15" spans="1:8" ht="124.2">
      <c r="A15" s="219" t="s">
        <v>16</v>
      </c>
      <c r="B15" s="220" t="s">
        <v>488</v>
      </c>
      <c r="C15" s="17"/>
      <c r="D15" s="17"/>
      <c r="E15" s="18"/>
      <c r="F15" s="18"/>
      <c r="G15" s="1"/>
      <c r="H15" s="1"/>
    </row>
    <row r="16" spans="1:8">
      <c r="A16" s="52"/>
      <c r="B16" s="63"/>
      <c r="C16" s="17"/>
      <c r="D16" s="17"/>
      <c r="E16" s="27"/>
      <c r="F16" s="18"/>
      <c r="G16" s="1"/>
      <c r="H16" s="1"/>
    </row>
    <row r="17" spans="1:8">
      <c r="A17" s="52"/>
      <c r="B17" s="63"/>
      <c r="C17" s="17"/>
      <c r="D17" s="17"/>
      <c r="E17" s="27"/>
      <c r="F17" s="18"/>
      <c r="G17" s="1"/>
      <c r="H17" s="1"/>
    </row>
    <row r="18" spans="1:8" ht="14.4">
      <c r="A18" s="132" t="s">
        <v>267</v>
      </c>
      <c r="B18" s="27"/>
      <c r="C18" s="17"/>
      <c r="D18" s="17"/>
      <c r="E18" s="17"/>
      <c r="F18" s="18"/>
      <c r="G18" s="1"/>
      <c r="H18" s="1"/>
    </row>
    <row r="19" spans="1:8">
      <c r="A19" s="138"/>
      <c r="B19" s="219" t="s">
        <v>406</v>
      </c>
      <c r="C19" s="17"/>
      <c r="D19" s="17"/>
      <c r="E19" s="27"/>
      <c r="F19" s="18"/>
      <c r="G19" s="1"/>
      <c r="H19" s="1"/>
    </row>
    <row r="20" spans="1:8" ht="14.4">
      <c r="A20" s="132" t="s">
        <v>295</v>
      </c>
      <c r="B20" s="52"/>
      <c r="C20" s="17"/>
      <c r="D20" s="17"/>
      <c r="E20" s="17"/>
      <c r="F20" s="18"/>
      <c r="G20" s="1"/>
      <c r="H20" s="1"/>
    </row>
    <row r="21" spans="1:8" ht="69">
      <c r="A21" s="229" t="s">
        <v>289</v>
      </c>
      <c r="B21" s="236" t="s">
        <v>489</v>
      </c>
      <c r="C21" s="17"/>
      <c r="D21" s="17"/>
      <c r="E21" s="17"/>
      <c r="F21" s="18"/>
      <c r="H21" s="1"/>
    </row>
    <row r="22" spans="1:8">
      <c r="A22" s="19"/>
      <c r="B22" s="53"/>
      <c r="C22" s="19"/>
      <c r="D22" s="19"/>
      <c r="E22" s="19"/>
      <c r="F22" s="20"/>
      <c r="H22" s="1"/>
    </row>
    <row r="23" spans="1:8">
      <c r="H23" s="1"/>
    </row>
    <row r="24" spans="1:8">
      <c r="B24" s="3" t="s">
        <v>297</v>
      </c>
      <c r="H24" s="1"/>
    </row>
    <row r="25" spans="1:8" ht="262.2">
      <c r="B25" s="237" t="s">
        <v>490</v>
      </c>
      <c r="H25" s="1"/>
    </row>
    <row r="26" spans="1:8">
      <c r="H26" s="1"/>
    </row>
  </sheetData>
  <mergeCells count="1">
    <mergeCell ref="A1:F1"/>
  </mergeCells>
  <phoneticPr fontId="13" type="noConversion"/>
  <conditionalFormatting sqref="A8:F8 A7:B7 D7:F7 A11:F11 F9 D9 A9:B10 D10:F10 A12:B12 D12:F12 B20:F20 A19 A22:F22 C21:F21 A13:F17 C19:F19">
    <cfRule type="expression" dxfId="49" priority="35">
      <formula>MOD(ROW(),2)=0</formula>
    </cfRule>
    <cfRule type="expression" dxfId="48" priority="36">
      <formula>MOD(ROW(),2)=0</formula>
    </cfRule>
  </conditionalFormatting>
  <conditionalFormatting sqref="C7">
    <cfRule type="expression" dxfId="47" priority="30">
      <formula>MOD(ROW(),2)=0</formula>
    </cfRule>
  </conditionalFormatting>
  <conditionalFormatting sqref="E9">
    <cfRule type="expression" dxfId="46" priority="26">
      <formula>"JAKOJ(RIVI();2)=0"</formula>
    </cfRule>
    <cfRule type="expression" dxfId="45" priority="27">
      <formula>"JAKOJ(RIVI();2)=0"</formula>
    </cfRule>
    <cfRule type="expression" dxfId="44" priority="28">
      <formula>MOD(ROW(),2)=0</formula>
    </cfRule>
    <cfRule type="expression" dxfId="43" priority="29">
      <formula>MOD(ROW(),2)=0</formula>
    </cfRule>
  </conditionalFormatting>
  <conditionalFormatting sqref="E9">
    <cfRule type="expression" dxfId="42" priority="22">
      <formula>"JAKOJ(RIVI();2)=0"</formula>
    </cfRule>
    <cfRule type="expression" dxfId="41" priority="23">
      <formula>"JAKOJ(RIVI();2)=0"</formula>
    </cfRule>
    <cfRule type="expression" dxfId="40" priority="24">
      <formula>MOD(ROW(),2)=0</formula>
    </cfRule>
    <cfRule type="expression" dxfId="39" priority="25">
      <formula>MOD(ROW(),2)=0</formula>
    </cfRule>
  </conditionalFormatting>
  <conditionalFormatting sqref="C9">
    <cfRule type="expression" dxfId="38" priority="18">
      <formula>"JAKOJ(RIVI();2)=0"</formula>
    </cfRule>
    <cfRule type="expression" dxfId="37" priority="19">
      <formula>"JAKOJ(RIVI();2)=0"</formula>
    </cfRule>
    <cfRule type="expression" dxfId="36" priority="20">
      <formula>MOD(ROW(),2)=0</formula>
    </cfRule>
    <cfRule type="expression" dxfId="35" priority="21">
      <formula>MOD(ROW(),2)=0</formula>
    </cfRule>
  </conditionalFormatting>
  <conditionalFormatting sqref="C10">
    <cfRule type="expression" dxfId="34" priority="14">
      <formula>"JAKOJ(RIVI();2)=0"</formula>
    </cfRule>
    <cfRule type="expression" dxfId="33" priority="15">
      <formula>"JAKOJ(RIVI();2)=0"</formula>
    </cfRule>
    <cfRule type="expression" dxfId="32" priority="16">
      <formula>MOD(ROW(),2)=0</formula>
    </cfRule>
    <cfRule type="expression" dxfId="31" priority="17">
      <formula>MOD(ROW(),2)=0</formula>
    </cfRule>
  </conditionalFormatting>
  <conditionalFormatting sqref="C12">
    <cfRule type="expression" dxfId="30" priority="10">
      <formula>"JAKOJ(RIVI();2)=0"</formula>
    </cfRule>
    <cfRule type="expression" dxfId="29" priority="11">
      <formula>"JAKOJ(RIVI();2)=0"</formula>
    </cfRule>
    <cfRule type="expression" dxfId="28" priority="12">
      <formula>MOD(ROW(),2)=0</formula>
    </cfRule>
    <cfRule type="expression" dxfId="27" priority="13">
      <formula>MOD(ROW(),2)=0</formula>
    </cfRule>
  </conditionalFormatting>
  <conditionalFormatting sqref="A18:F18">
    <cfRule type="expression" dxfId="26" priority="9">
      <formula>MOD(ROW(),2)=0</formula>
    </cfRule>
  </conditionalFormatting>
  <conditionalFormatting sqref="A20">
    <cfRule type="expression" dxfId="25" priority="5">
      <formula>"JAKOJ(RIVI();2)=0"</formula>
    </cfRule>
    <cfRule type="expression" dxfId="24" priority="6">
      <formula>"JAKOJ(RIVI();2)=0"</formula>
    </cfRule>
    <cfRule type="expression" dxfId="23" priority="7">
      <formula>MOD(ROW(),2)=0</formula>
    </cfRule>
    <cfRule type="expression" dxfId="22" priority="8">
      <formula>MOD(ROW(),2)=0</formula>
    </cfRule>
  </conditionalFormatting>
  <conditionalFormatting sqref="B19">
    <cfRule type="expression" dxfId="21" priority="1">
      <formula>"JAKOJ(RIVI();2)=0"</formula>
    </cfRule>
    <cfRule type="expression" dxfId="20" priority="2">
      <formula>"JAKOJ(RIVI();2)=0"</formula>
    </cfRule>
    <cfRule type="expression" dxfId="19" priority="3">
      <formula>MOD(ROW(),2)=0</formula>
    </cfRule>
    <cfRule type="expression" dxfId="18" priority="4">
      <formula>MOD(ROW(),2)=0</formula>
    </cfRule>
  </conditionalFormatting>
  <dataValidations count="2">
    <dataValidation allowBlank="1" showInputMessage="1" showErrorMessage="1" promptTitle="ISQM 1 Kappale A62: Esimerkkejä" prompt="Säädös/määräys voi jossakin maassa sisältää säännöksiä eettisistä vaatimuksista, ml. riippumattomuus, kuten informaation salassapitoon vaikuttavat tietosuojalait._x000a_" sqref="A20" xr:uid="{88C37017-BC21-4F77-B7F1-EE730AB64526}"/>
    <dataValidation allowBlank="1" showErrorMessage="1" sqref="A1:F1" xr:uid="{35B2226E-B6B9-41EB-A600-8D8BC375FC29}"/>
  </dataValidations>
  <printOptions horizontalCentered="1"/>
  <pageMargins left="0.31496062992125984" right="0.31496062992125984" top="0.15748031496062992" bottom="0.19685039370078741" header="0.31496062992125984" footer="0.19685039370078741"/>
  <pageSetup paperSize="9" scale="67" fitToHeight="0" orientation="landscape" r:id="rId1"/>
  <rowBreaks count="1" manualBreakCount="1">
    <brk id="23" max="16383" man="1"/>
  </rowBreaks>
  <ignoredErrors>
    <ignoredError sqref="A7"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1EACF-A1E9-4DFB-BC7E-BE193131CD50}">
  <sheetPr codeName="Taul13">
    <pageSetUpPr fitToPage="1"/>
  </sheetPr>
  <dimension ref="A1:H30"/>
  <sheetViews>
    <sheetView showGridLines="0" zoomScale="80" zoomScaleNormal="80" workbookViewId="0">
      <pane ySplit="4" topLeftCell="A11" activePane="bottomLeft" state="frozen"/>
      <selection activeCell="E4" sqref="E4"/>
      <selection pane="bottomLeft" activeCell="D12" sqref="D12"/>
    </sheetView>
  </sheetViews>
  <sheetFormatPr defaultColWidth="9.28515625" defaultRowHeight="13.8"/>
  <cols>
    <col min="1" max="1" width="10.85546875" style="3" customWidth="1"/>
    <col min="2" max="3" width="52.85546875" style="3" customWidth="1"/>
    <col min="4" max="4" width="55.140625" style="3" customWidth="1"/>
    <col min="5" max="5" width="73.42578125" style="3" customWidth="1"/>
    <col min="6" max="6" width="46.85546875" style="3" customWidth="1"/>
    <col min="7" max="8" width="37.7109375" style="3" customWidth="1"/>
    <col min="9" max="16384" width="9.28515625" style="1"/>
  </cols>
  <sheetData>
    <row r="1" spans="1:8" s="111" customFormat="1" ht="24.9" customHeight="1">
      <c r="A1" s="254" t="s">
        <v>237</v>
      </c>
      <c r="B1" s="254"/>
      <c r="C1" s="254"/>
      <c r="D1" s="254"/>
      <c r="E1" s="254"/>
      <c r="F1" s="254"/>
      <c r="G1" s="114"/>
    </row>
    <row r="2" spans="1:8" ht="12" customHeight="1">
      <c r="A2" s="3" t="str">
        <f>'Perustiedot ja tavoitteet'!B5</f>
        <v>N.N, _HT-tilintarkastaja</v>
      </c>
      <c r="C2" s="6"/>
      <c r="D2" s="25"/>
      <c r="E2" s="6"/>
      <c r="F2" s="6"/>
      <c r="G2" s="1"/>
      <c r="H2" s="1"/>
    </row>
    <row r="3" spans="1:8" s="4" customFormat="1" ht="12" customHeight="1">
      <c r="C3" s="117"/>
      <c r="D3" s="3"/>
      <c r="E3" s="3"/>
    </row>
    <row r="4" spans="1:8" s="2" customFormat="1" ht="32.4" customHeight="1">
      <c r="A4" s="94" t="s">
        <v>410</v>
      </c>
      <c r="B4" s="94" t="s">
        <v>411</v>
      </c>
      <c r="C4" s="94" t="s">
        <v>195</v>
      </c>
      <c r="D4" s="94" t="s">
        <v>358</v>
      </c>
      <c r="E4" s="94" t="s">
        <v>216</v>
      </c>
      <c r="F4" s="94" t="s">
        <v>31</v>
      </c>
      <c r="G4" s="1"/>
    </row>
    <row r="5" spans="1:8" ht="8.1" customHeight="1">
      <c r="A5" s="1"/>
      <c r="B5" s="1"/>
      <c r="C5" s="9"/>
      <c r="D5" s="9"/>
      <c r="E5" s="9"/>
      <c r="G5" s="1"/>
      <c r="H5" s="1"/>
    </row>
    <row r="6" spans="1:8" ht="207">
      <c r="A6" s="236" t="s">
        <v>360</v>
      </c>
      <c r="B6" s="214" t="s">
        <v>499</v>
      </c>
      <c r="C6" s="58"/>
      <c r="D6" s="58"/>
      <c r="E6" s="197"/>
      <c r="F6" s="197"/>
      <c r="G6" s="1"/>
      <c r="H6" s="1"/>
    </row>
    <row r="7" spans="1:8">
      <c r="A7" s="24"/>
      <c r="B7" s="68"/>
      <c r="C7" s="72"/>
      <c r="D7" s="72"/>
      <c r="E7" s="72"/>
      <c r="F7" s="72"/>
      <c r="G7" s="1"/>
      <c r="H7" s="1"/>
    </row>
    <row r="8" spans="1:8" ht="41.4">
      <c r="A8" s="238" t="s">
        <v>359</v>
      </c>
      <c r="B8" s="68"/>
      <c r="C8" s="59"/>
      <c r="D8" s="60"/>
      <c r="E8" s="60"/>
      <c r="F8" s="60"/>
      <c r="G8" s="1"/>
      <c r="H8" s="1"/>
    </row>
    <row r="9" spans="1:8">
      <c r="A9" s="66"/>
      <c r="B9" s="67"/>
      <c r="C9" s="60"/>
      <c r="D9" s="60"/>
      <c r="E9" s="60"/>
      <c r="F9" s="60"/>
      <c r="G9" s="1"/>
      <c r="H9" s="1"/>
    </row>
    <row r="10" spans="1:8" ht="262.2">
      <c r="A10" s="239">
        <v>37</v>
      </c>
      <c r="B10" s="214" t="s">
        <v>500</v>
      </c>
      <c r="C10" s="61"/>
      <c r="D10" s="61"/>
      <c r="E10" s="61"/>
      <c r="F10" s="61"/>
      <c r="G10" s="1"/>
      <c r="H10" s="1"/>
    </row>
    <row r="11" spans="1:8" ht="151.80000000000001">
      <c r="A11" s="238" t="s">
        <v>177</v>
      </c>
      <c r="B11" s="214" t="s">
        <v>501</v>
      </c>
      <c r="C11" s="61"/>
      <c r="D11" s="61"/>
      <c r="E11" s="61"/>
      <c r="F11" s="61"/>
      <c r="G11" s="1"/>
      <c r="H11" s="1"/>
    </row>
    <row r="12" spans="1:8" ht="220.8">
      <c r="A12" s="236" t="s">
        <v>361</v>
      </c>
      <c r="B12" s="214" t="s">
        <v>502</v>
      </c>
      <c r="C12" s="72"/>
      <c r="D12" s="61"/>
      <c r="E12" s="61"/>
      <c r="F12" s="61"/>
      <c r="H12" s="1"/>
    </row>
    <row r="13" spans="1:8" ht="27.6">
      <c r="A13" s="57"/>
      <c r="B13" s="240" t="s">
        <v>503</v>
      </c>
      <c r="C13" s="72"/>
      <c r="D13" s="72"/>
      <c r="E13" s="72"/>
      <c r="F13" s="72"/>
      <c r="H13" s="1"/>
    </row>
    <row r="14" spans="1:8" ht="69">
      <c r="A14" s="236">
        <v>40</v>
      </c>
      <c r="B14" s="214" t="s">
        <v>504</v>
      </c>
      <c r="C14" s="72"/>
      <c r="D14" s="89"/>
      <c r="E14" s="72"/>
      <c r="F14" s="89"/>
      <c r="H14" s="1"/>
    </row>
    <row r="15" spans="1:8" ht="223.2" customHeight="1">
      <c r="A15" s="57"/>
      <c r="B15" s="67"/>
      <c r="C15" s="72"/>
      <c r="D15" s="34"/>
      <c r="E15" s="34"/>
      <c r="F15" s="34"/>
      <c r="H15" s="1"/>
    </row>
    <row r="16" spans="1:8" ht="110.4">
      <c r="A16" s="236">
        <v>41</v>
      </c>
      <c r="B16" s="214" t="s">
        <v>505</v>
      </c>
      <c r="C16" s="72"/>
      <c r="D16" s="72"/>
      <c r="E16" s="72"/>
      <c r="F16" s="72"/>
      <c r="H16" s="1"/>
    </row>
    <row r="17" spans="1:8">
      <c r="A17" s="57"/>
      <c r="B17" s="241" t="s">
        <v>307</v>
      </c>
      <c r="C17" s="72"/>
      <c r="D17" s="72"/>
      <c r="E17" s="72"/>
      <c r="F17" s="72"/>
      <c r="H17" s="1"/>
    </row>
    <row r="18" spans="1:8" ht="69">
      <c r="A18" s="236">
        <v>42</v>
      </c>
      <c r="B18" s="214" t="s">
        <v>196</v>
      </c>
      <c r="C18" s="72"/>
      <c r="D18" s="72"/>
      <c r="E18" s="72"/>
      <c r="F18" s="72"/>
      <c r="H18" s="1"/>
    </row>
    <row r="19" spans="1:8">
      <c r="A19" s="57"/>
      <c r="B19" s="67"/>
      <c r="C19" s="72"/>
      <c r="D19" s="72"/>
      <c r="E19" s="72"/>
      <c r="F19" s="72"/>
      <c r="H19" s="1"/>
    </row>
    <row r="20" spans="1:8" ht="220.8">
      <c r="A20" s="236">
        <v>45</v>
      </c>
      <c r="B20" s="214" t="s">
        <v>506</v>
      </c>
      <c r="C20" s="72"/>
      <c r="D20" s="34"/>
      <c r="E20" s="34"/>
      <c r="F20" s="72"/>
      <c r="H20" s="1"/>
    </row>
    <row r="21" spans="1:8">
      <c r="A21" s="57"/>
      <c r="B21" s="67"/>
      <c r="C21" s="72"/>
      <c r="D21" s="72"/>
      <c r="E21" s="72"/>
      <c r="F21" s="72"/>
      <c r="H21" s="1"/>
    </row>
    <row r="22" spans="1:8">
      <c r="A22" s="57"/>
      <c r="B22" s="244" t="s">
        <v>362</v>
      </c>
      <c r="C22" s="72"/>
      <c r="D22" s="72"/>
      <c r="E22" s="72"/>
      <c r="F22" s="72"/>
      <c r="H22" s="1"/>
    </row>
    <row r="23" spans="1:8" ht="165.6">
      <c r="A23" s="243" t="s">
        <v>363</v>
      </c>
      <c r="B23" s="242" t="s">
        <v>364</v>
      </c>
      <c r="C23" s="17"/>
      <c r="D23" s="17"/>
      <c r="E23" s="72"/>
      <c r="F23" s="72"/>
      <c r="H23" s="1"/>
    </row>
    <row r="24" spans="1:8" ht="12" customHeight="1">
      <c r="A24" s="24"/>
      <c r="B24" s="68"/>
      <c r="C24" s="24"/>
      <c r="D24" s="24"/>
      <c r="E24" s="24"/>
      <c r="F24" s="24"/>
      <c r="H24" s="1"/>
    </row>
    <row r="25" spans="1:8" ht="12" customHeight="1">
      <c r="H25" s="1"/>
    </row>
    <row r="26" spans="1:8">
      <c r="A26" s="25"/>
      <c r="B26" s="25"/>
      <c r="C26" s="25"/>
      <c r="D26" s="50"/>
      <c r="E26" s="50"/>
      <c r="H26" s="1"/>
    </row>
    <row r="27" spans="1:8" ht="15.6">
      <c r="C27" s="83"/>
      <c r="D27" s="83"/>
      <c r="H27" s="1"/>
    </row>
    <row r="28" spans="1:8" ht="14.4">
      <c r="B28"/>
      <c r="C28" s="26"/>
      <c r="H28" s="1"/>
    </row>
    <row r="29" spans="1:8">
      <c r="A29" s="188" t="s">
        <v>315</v>
      </c>
      <c r="H29" s="1"/>
    </row>
    <row r="30" spans="1:8">
      <c r="H30" s="1"/>
    </row>
  </sheetData>
  <mergeCells count="1">
    <mergeCell ref="A1:F1"/>
  </mergeCells>
  <conditionalFormatting sqref="E23:F23 A22 C22:F22 A24:F24 A6:F21">
    <cfRule type="expression" dxfId="17" priority="6">
      <formula>MOD(ROW(),2)=0</formula>
    </cfRule>
  </conditionalFormatting>
  <conditionalFormatting sqref="C23:D23">
    <cfRule type="expression" dxfId="16" priority="3">
      <formula>MOD(ROW(),2)=0</formula>
    </cfRule>
  </conditionalFormatting>
  <conditionalFormatting sqref="A23:B23">
    <cfRule type="expression" dxfId="15" priority="2">
      <formula>MOD(ROW(),2)=0</formula>
    </cfRule>
  </conditionalFormatting>
  <conditionalFormatting sqref="B22">
    <cfRule type="expression" dxfId="14" priority="1">
      <formula>MOD(ROW(),2)=0</formula>
    </cfRule>
  </conditionalFormatting>
  <dataValidations count="1">
    <dataValidation allowBlank="1" showInputMessage="1" showErrorMessage="1" promptTitle="Relevanttius ja skaalautuvuus" prompt="Käytännössä on kyse_x000a_• oman työn arvioinnista sekä_x000a_• oman laadunhallintajärjestelmän toimivuuden arvioinnista_x000a_ mahdollisia korjaamistoimia varten._x000a__x000a_Korjaamistoimenpiteet kohdistuvat ensi sijassa_x000a_• työn alla olevaan toimeksiantoon,_x000a_• järjestelmään_x000a_" sqref="A1:F1" xr:uid="{003D8E48-BBBF-402B-A21D-8215D0BD636D}"/>
  </dataValidations>
  <hyperlinks>
    <hyperlink ref="A29" location="'Seur&amp;korj.pros.'!A5" display="Palaa alkuun" xr:uid="{98BA39A5-2B46-4015-98C8-AFAC17ACF787}"/>
  </hyperlinks>
  <printOptions horizontalCentered="1"/>
  <pageMargins left="0.31496062992125984" right="0.31496062992125984" top="0.15748031496062992" bottom="0.19685039370078741" header="0.31496062992125984" footer="0.19685039370078741"/>
  <pageSetup paperSize="9" scale="67"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44CB4-F332-42A4-8AAA-641314BD5758}">
  <sheetPr codeName="Taul14">
    <tabColor rgb="FFD6CCD6"/>
    <pageSetUpPr fitToPage="1"/>
  </sheetPr>
  <dimension ref="A1:H20"/>
  <sheetViews>
    <sheetView showGridLines="0" zoomScale="80" zoomScaleNormal="80" workbookViewId="0">
      <pane ySplit="4" topLeftCell="A5" activePane="bottomLeft" state="frozen"/>
      <selection activeCell="E4" sqref="E4"/>
      <selection pane="bottomLeft" activeCell="C6" sqref="C6"/>
    </sheetView>
  </sheetViews>
  <sheetFormatPr defaultColWidth="9.28515625" defaultRowHeight="13.8"/>
  <cols>
    <col min="1" max="1" width="10.85546875" style="3" customWidth="1"/>
    <col min="2" max="2" width="56.42578125" style="3" customWidth="1"/>
    <col min="3" max="3" width="52.85546875" style="3" customWidth="1"/>
    <col min="4" max="4" width="50.85546875" style="3" customWidth="1"/>
    <col min="5" max="5" width="56.140625" style="3" customWidth="1"/>
    <col min="6" max="6" width="53.42578125" style="3" customWidth="1"/>
    <col min="7" max="8" width="37.7109375" style="3" customWidth="1"/>
    <col min="9" max="16384" width="9.28515625" style="1"/>
  </cols>
  <sheetData>
    <row r="1" spans="1:8" s="111" customFormat="1" ht="24.9" customHeight="1">
      <c r="A1" s="171" t="s">
        <v>512</v>
      </c>
      <c r="B1" s="171"/>
      <c r="C1" s="171"/>
      <c r="D1" s="171"/>
      <c r="E1" s="171" t="s">
        <v>409</v>
      </c>
      <c r="F1" s="171"/>
      <c r="G1" s="114"/>
    </row>
    <row r="2" spans="1:8" ht="12" customHeight="1">
      <c r="A2" s="3" t="str">
        <f>'Perustiedot ja tavoitteet'!B5</f>
        <v>N.N, _HT-tilintarkastaja</v>
      </c>
      <c r="D2" s="25"/>
      <c r="E2" s="267"/>
      <c r="F2" s="267"/>
      <c r="G2" s="1"/>
      <c r="H2" s="1"/>
    </row>
    <row r="3" spans="1:8" s="2" customFormat="1" ht="12" customHeight="1">
      <c r="A3" s="4"/>
      <c r="B3" s="4"/>
      <c r="C3" s="3"/>
      <c r="G3" s="1"/>
    </row>
    <row r="4" spans="1:8" ht="27.6" customHeight="1">
      <c r="A4" s="94" t="s">
        <v>410</v>
      </c>
      <c r="B4" s="94" t="s">
        <v>182</v>
      </c>
      <c r="C4" s="94" t="s">
        <v>195</v>
      </c>
      <c r="D4" s="94" t="s">
        <v>200</v>
      </c>
      <c r="E4" s="94" t="s">
        <v>216</v>
      </c>
      <c r="F4" s="94" t="s">
        <v>346</v>
      </c>
      <c r="G4" s="1"/>
      <c r="H4" s="1"/>
    </row>
    <row r="5" spans="1:8" ht="8.1" customHeight="1" thickBot="1">
      <c r="A5" s="8"/>
      <c r="B5" s="8"/>
      <c r="C5" s="5"/>
      <c r="D5" s="9"/>
      <c r="E5" s="9"/>
      <c r="G5" s="1"/>
      <c r="H5" s="1"/>
    </row>
    <row r="6" spans="1:8" ht="111" thickBot="1">
      <c r="A6" s="245" t="s">
        <v>198</v>
      </c>
      <c r="B6" s="246" t="s">
        <v>507</v>
      </c>
      <c r="C6" s="22"/>
      <c r="D6" s="20"/>
      <c r="E6" s="195"/>
      <c r="F6" s="20"/>
      <c r="G6" s="1"/>
      <c r="H6" s="1"/>
    </row>
    <row r="7" spans="1:8" ht="57.75" customHeight="1">
      <c r="A7" s="245" t="s">
        <v>197</v>
      </c>
      <c r="B7" s="246" t="s">
        <v>227</v>
      </c>
      <c r="C7" s="22"/>
      <c r="D7" s="20"/>
      <c r="E7" s="20"/>
      <c r="F7" s="20"/>
      <c r="G7" s="1"/>
      <c r="H7" s="1"/>
    </row>
    <row r="8" spans="1:8" ht="27.6">
      <c r="A8" s="236" t="s">
        <v>180</v>
      </c>
      <c r="B8" s="214" t="s">
        <v>181</v>
      </c>
      <c r="C8" s="20"/>
      <c r="D8" s="20"/>
      <c r="E8" s="20"/>
      <c r="F8" s="20"/>
      <c r="G8" s="1"/>
      <c r="H8" s="1"/>
    </row>
    <row r="9" spans="1:8" ht="262.5" customHeight="1">
      <c r="A9" s="236">
        <v>54</v>
      </c>
      <c r="B9" s="214" t="s">
        <v>199</v>
      </c>
      <c r="C9" s="20"/>
      <c r="D9" s="20"/>
      <c r="E9" s="18"/>
      <c r="F9" s="18"/>
      <c r="G9" s="1"/>
      <c r="H9" s="1"/>
    </row>
    <row r="10" spans="1:8" ht="193.2">
      <c r="A10" s="243">
        <v>55</v>
      </c>
      <c r="B10" s="242" t="s">
        <v>508</v>
      </c>
      <c r="C10" s="17"/>
      <c r="D10" s="17"/>
      <c r="E10" s="17"/>
      <c r="F10" s="18"/>
      <c r="G10" s="1"/>
      <c r="H10" s="1"/>
    </row>
    <row r="11" spans="1:8" ht="124.2">
      <c r="A11" s="243">
        <v>56</v>
      </c>
      <c r="B11" s="242" t="s">
        <v>509</v>
      </c>
      <c r="C11" s="27"/>
      <c r="D11" s="17"/>
      <c r="E11" s="17"/>
      <c r="F11" s="18"/>
      <c r="G11" s="1"/>
      <c r="H11" s="1"/>
    </row>
    <row r="12" spans="1:8">
      <c r="A12" s="56"/>
      <c r="B12" s="244" t="s">
        <v>205</v>
      </c>
      <c r="C12" s="17"/>
      <c r="D12" s="17"/>
      <c r="E12" s="17"/>
      <c r="F12" s="18"/>
      <c r="G12" s="1"/>
      <c r="H12" s="1"/>
    </row>
    <row r="13" spans="1:8" ht="87" customHeight="1">
      <c r="A13" s="243" t="s">
        <v>206</v>
      </c>
      <c r="B13" s="242" t="s">
        <v>202</v>
      </c>
      <c r="C13" s="17"/>
      <c r="D13" s="17"/>
      <c r="E13" s="17"/>
      <c r="F13" s="18"/>
      <c r="G13" s="1"/>
      <c r="H13" s="1"/>
    </row>
    <row r="14" spans="1:8">
      <c r="A14" s="56"/>
      <c r="B14" s="69"/>
      <c r="C14" s="17"/>
      <c r="D14" s="17"/>
      <c r="E14" s="17"/>
      <c r="F14" s="18"/>
      <c r="G14" s="1"/>
      <c r="H14" s="1"/>
    </row>
    <row r="15" spans="1:8">
      <c r="A15" s="74"/>
      <c r="B15" s="75"/>
      <c r="C15" s="19"/>
      <c r="D15" s="19"/>
      <c r="E15" s="19"/>
      <c r="F15" s="20"/>
      <c r="G15" s="1"/>
      <c r="H15" s="1"/>
    </row>
    <row r="16" spans="1:8">
      <c r="H16" s="1"/>
    </row>
    <row r="17" spans="3:8">
      <c r="C17" s="73"/>
      <c r="H17" s="1"/>
    </row>
    <row r="18" spans="3:8">
      <c r="C18" s="73"/>
      <c r="H18" s="1"/>
    </row>
    <row r="19" spans="3:8">
      <c r="C19" s="73"/>
      <c r="H19" s="1"/>
    </row>
    <row r="20" spans="3:8">
      <c r="H20" s="1"/>
    </row>
  </sheetData>
  <mergeCells count="1">
    <mergeCell ref="E2:F2"/>
  </mergeCells>
  <conditionalFormatting sqref="A14:F15 C13:F13 A6:F12">
    <cfRule type="expression" dxfId="13" priority="4">
      <formula>MOD(ROW(),2)=0</formula>
    </cfRule>
  </conditionalFormatting>
  <conditionalFormatting sqref="A13:B13">
    <cfRule type="expression" dxfId="12" priority="1">
      <formula>MOD(ROW(),2)=0</formula>
    </cfRule>
  </conditionalFormatting>
  <dataValidations count="2">
    <dataValidation allowBlank="1" showInputMessage="1" showErrorMessage="1" promptTitle="Relevanttius " prompt="Osa-alue on relevantti. Yksin toimiva on ylin vastuu ja tilivelvollisuus LHJ:stä ja hän suorittaa arvioinnin. Arviointi liittyy seuranta- ja korjaamisprosessiin." sqref="C1:F1" xr:uid="{FA2674BC-3CCB-46FF-A482-79F8FEFE98A2}"/>
    <dataValidation allowBlank="1" showErrorMessage="1" sqref="B1 A1" xr:uid="{5093ED08-9D21-4EC8-9204-D698BC2FD827}"/>
  </dataValidations>
  <printOptions horizontalCentered="1"/>
  <pageMargins left="0.31496062992125984" right="0.31496062992125984" top="0.15748031496062992" bottom="0.19685039370078741" header="0.31496062992125984" footer="0.19685039370078741"/>
  <pageSetup paperSize="9" scale="67"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031F1-5D66-4FA4-AC25-7B99FEEAAB92}">
  <sheetPr codeName="Taul15">
    <tabColor rgb="FFD6CCD6"/>
    <pageSetUpPr fitToPage="1"/>
  </sheetPr>
  <dimension ref="A1:H18"/>
  <sheetViews>
    <sheetView showGridLines="0" zoomScale="80" zoomScaleNormal="80" workbookViewId="0">
      <pane ySplit="4" topLeftCell="A5" activePane="bottomLeft" state="frozen"/>
      <selection activeCell="E4" sqref="E4"/>
      <selection pane="bottomLeft" activeCell="D6" sqref="D6"/>
    </sheetView>
  </sheetViews>
  <sheetFormatPr defaultColWidth="9.28515625" defaultRowHeight="13.8"/>
  <cols>
    <col min="1" max="1" width="10.85546875" style="3" customWidth="1"/>
    <col min="2" max="2" width="60" style="3" customWidth="1"/>
    <col min="3" max="3" width="52.85546875" style="3" customWidth="1"/>
    <col min="4" max="4" width="61" style="3" customWidth="1"/>
    <col min="5" max="5" width="52.85546875" style="3" customWidth="1"/>
    <col min="6" max="6" width="37.85546875" style="3" customWidth="1"/>
    <col min="7" max="8" width="37.7109375" style="3" customWidth="1"/>
    <col min="9" max="16384" width="9.28515625" style="1"/>
  </cols>
  <sheetData>
    <row r="1" spans="1:8" s="113" customFormat="1" ht="24.9" customHeight="1">
      <c r="A1" s="254" t="s">
        <v>230</v>
      </c>
      <c r="B1" s="254"/>
      <c r="C1" s="254"/>
      <c r="D1" s="254"/>
      <c r="E1" s="254"/>
      <c r="F1" s="254"/>
      <c r="G1" s="112"/>
    </row>
    <row r="2" spans="1:8" ht="12" customHeight="1">
      <c r="A2" s="3" t="str">
        <f>'Perustiedot ja tavoitteet'!B5</f>
        <v>N.N, _HT-tilintarkastaja</v>
      </c>
      <c r="D2" s="10"/>
      <c r="G2" s="1"/>
      <c r="H2" s="1"/>
    </row>
    <row r="3" spans="1:8" ht="12" customHeight="1">
      <c r="G3" s="1"/>
      <c r="H3" s="1"/>
    </row>
    <row r="4" spans="1:8" s="2" customFormat="1" ht="13.5" customHeight="1">
      <c r="A4" s="94" t="s">
        <v>410</v>
      </c>
      <c r="B4" s="94" t="s">
        <v>182</v>
      </c>
      <c r="C4" s="94" t="s">
        <v>195</v>
      </c>
      <c r="D4" s="94" t="s">
        <v>208</v>
      </c>
      <c r="E4" s="94" t="s">
        <v>203</v>
      </c>
      <c r="F4" s="94" t="s">
        <v>31</v>
      </c>
      <c r="G4" s="1"/>
    </row>
    <row r="5" spans="1:8" ht="8.1" customHeight="1">
      <c r="A5" s="1"/>
      <c r="B5" s="1"/>
      <c r="C5" s="9"/>
      <c r="D5" s="9"/>
      <c r="E5" s="9"/>
      <c r="G5" s="1"/>
      <c r="H5" s="1"/>
    </row>
    <row r="6" spans="1:8" ht="262.2">
      <c r="A6" s="236" t="s">
        <v>183</v>
      </c>
      <c r="B6" s="214" t="s">
        <v>308</v>
      </c>
      <c r="C6" s="20"/>
      <c r="D6" s="20"/>
      <c r="E6" s="20"/>
      <c r="F6" s="20"/>
      <c r="G6" s="1"/>
      <c r="H6" s="1"/>
    </row>
    <row r="7" spans="1:8" ht="179.4">
      <c r="A7" s="243" t="s">
        <v>186</v>
      </c>
      <c r="B7" s="242" t="s">
        <v>207</v>
      </c>
      <c r="C7" s="17"/>
      <c r="D7" s="20"/>
      <c r="E7" s="17"/>
      <c r="F7" s="18"/>
      <c r="G7" s="1"/>
      <c r="H7" s="1"/>
    </row>
    <row r="8" spans="1:8" ht="55.2">
      <c r="A8" s="247" t="s">
        <v>187</v>
      </c>
      <c r="B8" s="242" t="s">
        <v>204</v>
      </c>
      <c r="C8" s="18"/>
      <c r="D8" s="17"/>
      <c r="E8" s="18"/>
      <c r="F8" s="18"/>
      <c r="G8" s="1"/>
      <c r="H8" s="1"/>
    </row>
    <row r="9" spans="1:8" ht="55.2">
      <c r="A9" s="247" t="s">
        <v>34</v>
      </c>
      <c r="B9" s="242" t="s">
        <v>202</v>
      </c>
      <c r="C9" s="17"/>
      <c r="D9" s="27"/>
      <c r="E9" s="17"/>
      <c r="F9" s="18"/>
      <c r="G9" s="1"/>
      <c r="H9" s="1"/>
    </row>
    <row r="10" spans="1:8" ht="69">
      <c r="A10" s="247">
        <v>59</v>
      </c>
      <c r="B10" s="242" t="s">
        <v>184</v>
      </c>
      <c r="C10" s="27"/>
      <c r="D10" s="27"/>
      <c r="E10" s="17"/>
      <c r="F10" s="18"/>
      <c r="G10" s="1"/>
      <c r="H10" s="1"/>
    </row>
    <row r="11" spans="1:8" ht="96.6">
      <c r="A11" s="247">
        <v>60</v>
      </c>
      <c r="B11" s="242" t="s">
        <v>185</v>
      </c>
      <c r="C11" s="17"/>
      <c r="D11" s="17"/>
      <c r="E11" s="17"/>
      <c r="F11" s="18"/>
      <c r="G11" s="1"/>
      <c r="H11" s="1"/>
    </row>
    <row r="12" spans="1:8">
      <c r="A12" s="23"/>
      <c r="B12" s="23"/>
      <c r="C12" s="28"/>
      <c r="D12" s="23"/>
      <c r="E12" s="23"/>
      <c r="F12" s="24"/>
      <c r="H12" s="1"/>
    </row>
    <row r="13" spans="1:8">
      <c r="H13" s="1"/>
    </row>
    <row r="14" spans="1:8">
      <c r="H14" s="1"/>
    </row>
    <row r="15" spans="1:8">
      <c r="H15" s="1"/>
    </row>
    <row r="16" spans="1:8">
      <c r="H16" s="1"/>
    </row>
    <row r="17" spans="8:8">
      <c r="H17" s="1"/>
    </row>
    <row r="18" spans="8:8">
      <c r="H18" s="1"/>
    </row>
  </sheetData>
  <mergeCells count="1">
    <mergeCell ref="A1:F1"/>
  </mergeCells>
  <conditionalFormatting sqref="A10:B10 D10:F10 A11:F12 A6:F9">
    <cfRule type="expression" dxfId="11" priority="5">
      <formula>MOD(ROW(),2)=0</formula>
    </cfRule>
  </conditionalFormatting>
  <conditionalFormatting sqref="C10">
    <cfRule type="expression" dxfId="10" priority="1">
      <formula>"JAKOJ(RIVI();2)=0"</formula>
    </cfRule>
    <cfRule type="expression" dxfId="9" priority="2">
      <formula>"JAKOJ(RIVI();2)=0"</formula>
    </cfRule>
    <cfRule type="expression" dxfId="8" priority="3">
      <formula>MOD(ROW(),2)=0</formula>
    </cfRule>
    <cfRule type="expression" dxfId="7" priority="4">
      <formula>MOD(ROW(),2)=0</formula>
    </cfRule>
  </conditionalFormatting>
  <dataValidations count="1">
    <dataValidation allowBlank="1" showInputMessage="1" showErrorMessage="1" promptTitle="Relevanttius &amp; suhteell. sovelt." prompt="Dokumentointivaatimukset voidaan kuvata tässä tai ao. osa-alueen kohdalla, johon liittyvät." sqref="A1:F1" xr:uid="{6A7990DB-5D77-49F7-ADB0-653270BC6105}"/>
  </dataValidations>
  <printOptions horizontalCentered="1"/>
  <pageMargins left="0.31496062992125984" right="0.31496062992125984" top="0.15748031496062992" bottom="0.19685039370078741" header="0.31496062992125984" footer="0.19685039370078741"/>
  <pageSetup paperSize="9" scale="67"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AEEDA-49B3-45FE-BE54-07A2423971D3}">
  <sheetPr>
    <tabColor rgb="FFFFC000"/>
    <pageSetUpPr fitToPage="1"/>
  </sheetPr>
  <dimension ref="A1:E40"/>
  <sheetViews>
    <sheetView showGridLines="0" zoomScale="90" zoomScaleNormal="90" workbookViewId="0">
      <pane ySplit="4" topLeftCell="A5" activePane="bottomLeft" state="frozen"/>
      <selection activeCell="E4" sqref="E4"/>
      <selection pane="bottomLeft" sqref="A1:E1"/>
    </sheetView>
  </sheetViews>
  <sheetFormatPr defaultColWidth="16.85546875" defaultRowHeight="13.8"/>
  <cols>
    <col min="1" max="1" width="13.140625" style="147" customWidth="1"/>
    <col min="2" max="2" width="56.28515625" style="147" customWidth="1"/>
    <col min="3" max="4" width="49" style="147" customWidth="1"/>
    <col min="5" max="5" width="97.140625" style="147" customWidth="1"/>
    <col min="6" max="16384" width="16.85546875" style="147"/>
  </cols>
  <sheetData>
    <row r="1" spans="1:5" s="203" customFormat="1" ht="24.9" customHeight="1">
      <c r="A1" s="254" t="s">
        <v>260</v>
      </c>
      <c r="B1" s="254"/>
      <c r="C1" s="254"/>
      <c r="D1" s="254"/>
      <c r="E1" s="254"/>
    </row>
    <row r="2" spans="1:5" s="204" customFormat="1" ht="16.5" customHeight="1">
      <c r="A2" s="255" t="str">
        <f>'Perustiedot ja tavoitteet'!B5</f>
        <v>N.N, _HT-tilintarkastaja</v>
      </c>
      <c r="B2" s="255"/>
    </row>
    <row r="3" spans="1:5">
      <c r="A3" s="43"/>
      <c r="B3" s="43"/>
    </row>
    <row r="4" spans="1:5" s="37" customFormat="1" ht="14.25" customHeight="1">
      <c r="A4" s="94" t="s">
        <v>128</v>
      </c>
      <c r="B4" s="94" t="s">
        <v>127</v>
      </c>
      <c r="C4" s="94" t="s">
        <v>319</v>
      </c>
      <c r="D4" s="94" t="s">
        <v>320</v>
      </c>
      <c r="E4" s="94" t="s">
        <v>321</v>
      </c>
    </row>
    <row r="5" spans="1:5" s="146" customFormat="1" ht="22.2" customHeight="1">
      <c r="A5" s="42" t="s">
        <v>258</v>
      </c>
      <c r="B5" s="43" t="s">
        <v>107</v>
      </c>
      <c r="C5" s="43" t="s">
        <v>126</v>
      </c>
      <c r="D5" s="43" t="s">
        <v>90</v>
      </c>
      <c r="E5" s="43" t="s">
        <v>428</v>
      </c>
    </row>
    <row r="6" spans="1:5" ht="27.6">
      <c r="A6" s="42" t="s">
        <v>66</v>
      </c>
      <c r="B6" s="147" t="s">
        <v>138</v>
      </c>
      <c r="C6" s="43" t="s">
        <v>139</v>
      </c>
      <c r="D6" s="205" t="s">
        <v>247</v>
      </c>
    </row>
    <row r="7" spans="1:5">
      <c r="A7" s="42" t="s">
        <v>137</v>
      </c>
      <c r="B7" s="43" t="s">
        <v>140</v>
      </c>
      <c r="C7" s="43" t="s">
        <v>142</v>
      </c>
      <c r="D7" s="43" t="s">
        <v>141</v>
      </c>
    </row>
    <row r="8" spans="1:5">
      <c r="A8" s="42"/>
      <c r="B8" s="43"/>
      <c r="C8" s="43"/>
      <c r="D8" s="43"/>
    </row>
    <row r="9" spans="1:5" ht="44.4" customHeight="1">
      <c r="A9" s="42" t="s">
        <v>59</v>
      </c>
      <c r="B9" s="43" t="s">
        <v>96</v>
      </c>
      <c r="C9" s="43" t="s">
        <v>116</v>
      </c>
      <c r="D9" s="43" t="s">
        <v>77</v>
      </c>
      <c r="E9" s="145" t="s">
        <v>285</v>
      </c>
    </row>
    <row r="10" spans="1:5">
      <c r="A10" s="42"/>
      <c r="B10" s="43"/>
      <c r="C10" s="43"/>
      <c r="D10" s="43"/>
      <c r="E10" s="43"/>
    </row>
    <row r="11" spans="1:5" ht="27.6">
      <c r="A11" s="42" t="s">
        <v>62</v>
      </c>
      <c r="B11" s="43" t="s">
        <v>98</v>
      </c>
      <c r="C11" s="43" t="s">
        <v>119</v>
      </c>
      <c r="D11" s="43" t="s">
        <v>80</v>
      </c>
      <c r="E11" s="145" t="s">
        <v>264</v>
      </c>
    </row>
    <row r="12" spans="1:5" ht="41.4">
      <c r="A12" s="42" t="s">
        <v>63</v>
      </c>
      <c r="B12" s="43" t="s">
        <v>99</v>
      </c>
      <c r="C12" s="43" t="s">
        <v>120</v>
      </c>
      <c r="D12" s="43" t="s">
        <v>81</v>
      </c>
      <c r="E12" s="145" t="s">
        <v>269</v>
      </c>
    </row>
    <row r="13" spans="1:5" ht="27.6">
      <c r="A13" s="42" t="s">
        <v>64</v>
      </c>
      <c r="B13" s="43" t="s">
        <v>108</v>
      </c>
      <c r="C13" s="43" t="s">
        <v>125</v>
      </c>
      <c r="D13" s="43" t="s">
        <v>89</v>
      </c>
      <c r="E13" s="145" t="s">
        <v>263</v>
      </c>
    </row>
    <row r="14" spans="1:5" ht="27.6">
      <c r="A14" s="42" t="s">
        <v>53</v>
      </c>
      <c r="B14" s="43" t="s">
        <v>92</v>
      </c>
      <c r="C14" s="43" t="s">
        <v>110</v>
      </c>
      <c r="D14" s="43" t="s">
        <v>91</v>
      </c>
      <c r="E14" s="145" t="s">
        <v>429</v>
      </c>
    </row>
    <row r="15" spans="1:5" ht="27.6">
      <c r="A15" s="42" t="s">
        <v>56</v>
      </c>
      <c r="B15" s="43" t="s">
        <v>25</v>
      </c>
      <c r="C15" s="43" t="s">
        <v>113</v>
      </c>
      <c r="D15" s="43" t="s">
        <v>74</v>
      </c>
      <c r="E15" s="145" t="s">
        <v>430</v>
      </c>
    </row>
    <row r="16" spans="1:5" ht="41.4">
      <c r="A16" s="42" t="s">
        <v>70</v>
      </c>
      <c r="B16" s="43" t="s">
        <v>106</v>
      </c>
      <c r="C16" s="43" t="s">
        <v>124</v>
      </c>
      <c r="D16" s="43" t="s">
        <v>88</v>
      </c>
      <c r="E16" s="145" t="s">
        <v>423</v>
      </c>
    </row>
    <row r="17" spans="1:5" ht="24.6" customHeight="1">
      <c r="A17" s="42" t="s">
        <v>54</v>
      </c>
      <c r="B17" s="43" t="s">
        <v>130</v>
      </c>
      <c r="C17" s="43" t="s">
        <v>111</v>
      </c>
      <c r="D17" s="43" t="s">
        <v>72</v>
      </c>
      <c r="E17" s="43" t="s">
        <v>431</v>
      </c>
    </row>
    <row r="18" spans="1:5" ht="23.4" customHeight="1">
      <c r="A18" s="42" t="s">
        <v>55</v>
      </c>
      <c r="B18" s="43" t="s">
        <v>93</v>
      </c>
      <c r="C18" s="43" t="s">
        <v>112</v>
      </c>
      <c r="D18" s="43" t="s">
        <v>73</v>
      </c>
      <c r="E18" s="43" t="s">
        <v>257</v>
      </c>
    </row>
    <row r="19" spans="1:5" ht="23.4" customHeight="1">
      <c r="A19" s="42" t="s">
        <v>132</v>
      </c>
      <c r="B19" s="43" t="s">
        <v>134</v>
      </c>
      <c r="C19" s="43" t="s">
        <v>133</v>
      </c>
      <c r="D19" s="43" t="s">
        <v>131</v>
      </c>
      <c r="E19" s="147" t="s">
        <v>432</v>
      </c>
    </row>
    <row r="20" spans="1:5" ht="22.2" customHeight="1">
      <c r="A20" s="42" t="s">
        <v>57</v>
      </c>
      <c r="B20" s="43" t="s">
        <v>94</v>
      </c>
      <c r="C20" s="43" t="s">
        <v>114</v>
      </c>
      <c r="D20" s="43" t="s">
        <v>75</v>
      </c>
      <c r="E20" s="43" t="s">
        <v>433</v>
      </c>
    </row>
    <row r="21" spans="1:5" ht="33.6" customHeight="1">
      <c r="A21" s="42" t="s">
        <v>58</v>
      </c>
      <c r="B21" s="43" t="s">
        <v>95</v>
      </c>
      <c r="C21" s="43" t="s">
        <v>115</v>
      </c>
      <c r="D21" s="43" t="s">
        <v>76</v>
      </c>
      <c r="E21" s="145" t="s">
        <v>434</v>
      </c>
    </row>
    <row r="22" spans="1:5" ht="27.6">
      <c r="A22" s="42" t="s">
        <v>52</v>
      </c>
      <c r="B22" s="43" t="s">
        <v>129</v>
      </c>
      <c r="C22" s="43" t="s">
        <v>109</v>
      </c>
      <c r="D22" s="43" t="s">
        <v>71</v>
      </c>
      <c r="E22" s="145" t="s">
        <v>435</v>
      </c>
    </row>
    <row r="23" spans="1:5" ht="22.2" customHeight="1">
      <c r="A23" s="42" t="s">
        <v>65</v>
      </c>
      <c r="B23" s="43" t="s">
        <v>100</v>
      </c>
      <c r="C23" s="43" t="s">
        <v>122</v>
      </c>
      <c r="D23" s="43" t="s">
        <v>83</v>
      </c>
      <c r="E23" s="145" t="s">
        <v>436</v>
      </c>
    </row>
    <row r="24" spans="1:5" ht="41.4">
      <c r="A24" s="42" t="s">
        <v>64</v>
      </c>
      <c r="B24" s="43" t="s">
        <v>102</v>
      </c>
      <c r="C24" s="43" t="s">
        <v>121</v>
      </c>
      <c r="D24" s="43" t="s">
        <v>82</v>
      </c>
      <c r="E24" s="145" t="s">
        <v>437</v>
      </c>
    </row>
    <row r="25" spans="1:5" ht="41.4">
      <c r="A25" s="42" t="s">
        <v>221</v>
      </c>
      <c r="B25" s="147" t="s">
        <v>438</v>
      </c>
      <c r="C25" s="145" t="s">
        <v>222</v>
      </c>
      <c r="D25" s="147" t="s">
        <v>220</v>
      </c>
      <c r="E25" s="205" t="s">
        <v>259</v>
      </c>
    </row>
    <row r="26" spans="1:5">
      <c r="A26" s="42" t="s">
        <v>66</v>
      </c>
      <c r="B26" s="43" t="s">
        <v>101</v>
      </c>
      <c r="C26" s="43" t="s">
        <v>49</v>
      </c>
      <c r="D26" s="43" t="s">
        <v>84</v>
      </c>
      <c r="E26" s="43"/>
    </row>
    <row r="27" spans="1:5">
      <c r="A27" s="42" t="s">
        <v>67</v>
      </c>
      <c r="B27" s="43" t="s">
        <v>104</v>
      </c>
      <c r="C27" s="43" t="s">
        <v>50</v>
      </c>
      <c r="D27" s="43" t="s">
        <v>85</v>
      </c>
      <c r="E27" s="43"/>
    </row>
    <row r="28" spans="1:5">
      <c r="A28" s="42" t="s">
        <v>67</v>
      </c>
      <c r="B28" s="147" t="s">
        <v>143</v>
      </c>
      <c r="C28" s="43" t="s">
        <v>144</v>
      </c>
      <c r="D28" s="147" t="s">
        <v>145</v>
      </c>
    </row>
    <row r="29" spans="1:5">
      <c r="A29" s="42" t="s">
        <v>69</v>
      </c>
      <c r="B29" s="43" t="s">
        <v>105</v>
      </c>
      <c r="C29" s="43" t="s">
        <v>51</v>
      </c>
      <c r="D29" s="43" t="s">
        <v>87</v>
      </c>
      <c r="E29" s="43"/>
    </row>
    <row r="30" spans="1:5">
      <c r="A30" s="42" t="s">
        <v>68</v>
      </c>
      <c r="B30" s="43" t="s">
        <v>103</v>
      </c>
      <c r="C30" s="43" t="s">
        <v>123</v>
      </c>
      <c r="D30" s="43" t="s">
        <v>86</v>
      </c>
      <c r="E30" s="43" t="s">
        <v>439</v>
      </c>
    </row>
    <row r="31" spans="1:5">
      <c r="A31" s="42"/>
      <c r="B31" s="43"/>
      <c r="C31" s="43"/>
      <c r="D31" s="43"/>
      <c r="E31" s="43"/>
    </row>
    <row r="32" spans="1:5" ht="69">
      <c r="A32" s="42" t="s">
        <v>61</v>
      </c>
      <c r="B32" s="43" t="s">
        <v>261</v>
      </c>
      <c r="C32" s="43" t="s">
        <v>118</v>
      </c>
      <c r="D32" s="43" t="s">
        <v>79</v>
      </c>
      <c r="E32" s="145" t="s">
        <v>440</v>
      </c>
    </row>
    <row r="33" spans="1:5">
      <c r="A33" s="42" t="s">
        <v>60</v>
      </c>
      <c r="B33" s="43" t="s">
        <v>97</v>
      </c>
      <c r="C33" s="43" t="s">
        <v>117</v>
      </c>
      <c r="D33" s="43" t="s">
        <v>78</v>
      </c>
      <c r="E33" s="43"/>
    </row>
    <row r="34" spans="1:5">
      <c r="A34" s="42"/>
      <c r="B34" s="43" t="s">
        <v>270</v>
      </c>
      <c r="C34" s="43" t="s">
        <v>272</v>
      </c>
      <c r="D34" s="43" t="s">
        <v>271</v>
      </c>
      <c r="E34" s="43"/>
    </row>
    <row r="35" spans="1:5" ht="43.8" customHeight="1">
      <c r="A35" s="42"/>
      <c r="B35" s="145" t="s">
        <v>310</v>
      </c>
      <c r="C35" s="145" t="s">
        <v>311</v>
      </c>
      <c r="D35" s="145" t="s">
        <v>312</v>
      </c>
      <c r="E35" s="206" t="s">
        <v>313</v>
      </c>
    </row>
    <row r="36" spans="1:5">
      <c r="A36" s="42"/>
      <c r="B36" s="43"/>
      <c r="C36" s="43"/>
      <c r="D36" s="43"/>
      <c r="E36" s="43"/>
    </row>
    <row r="40" spans="1:5">
      <c r="A40" s="207" t="s">
        <v>315</v>
      </c>
    </row>
  </sheetData>
  <mergeCells count="2">
    <mergeCell ref="A1:E1"/>
    <mergeCell ref="A2:B2"/>
  </mergeCells>
  <dataValidations count="3">
    <dataValidation allowBlank="1" showInputMessage="1" showErrorMessage="1" prompt="Tämä tieto tulee automaattisesti Perustieto-välilehdeltä." sqref="A2" xr:uid="{591FB55D-4818-45D2-91BE-6A9EA0FD04EE}"/>
    <dataValidation allowBlank="1" showInputMessage="1" showErrorMessage="1" promptTitle="Laadukas tilintarkastus syntyy.." prompt="Kun_x000a_• noudattaa asianmuk. arvoja, etiikkaa, asenteita_x000a_• on riittävän osaava, taitava ja kokenut,on riitt. aikaa_x000a_• soveltaa tinkimätöntä lain&amp;std.muk prosessia_x000a_• antaa hyödyllisiä/oikea-aik. raportteja_x000a_• on asianmuk. tekemisissä relev. sidosryhmien kanssa." sqref="B25" xr:uid="{330DBE6A-5E5C-4C25-9D87-59776272B89D}"/>
    <dataValidation allowBlank="1" showInputMessage="1" showErrorMessage="1" promptTitle="Keskeisiä termejä" prompt="ISQM sisältää uusia termejä. Yhtenäistä käsittelyä varten LHJ sisältää lyhyen sanasto-osion. Termit on ryhmitelty asiayhteytensä mukaisesti. Täysi luettelo on standardin kappaleessa 16._x000a__x000a_Sanasto on kolmella kielellä: suomi-englanti-ruotsi." sqref="A1:E1" xr:uid="{342AD4A3-2CA5-43E0-AFFB-1401DB7CABFD}"/>
  </dataValidations>
  <hyperlinks>
    <hyperlink ref="A40" location="Sanasto!A5" tooltip="Klikkaa solu" display="Palaa alkuun" xr:uid="{BD3510F2-6CDA-4CE7-9EF5-FCC7AC41655A}"/>
  </hyperlinks>
  <pageMargins left="0.23622047244094491" right="0.23622047244094491" top="0.74803149606299213" bottom="0.74803149606299213" header="0.31496062992125984" footer="0.31496062992125984"/>
  <pageSetup scale="63" fitToHeight="0" orientation="landscape" cellComments="atEnd" errors="dash" r:id="rId1"/>
  <rowBreaks count="1" manualBreakCount="1">
    <brk id="38" max="16383" man="1"/>
  </rowBreaks>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F1985-F47F-40EC-9831-BE992FB7C469}">
  <sheetPr>
    <tabColor rgb="FFFFC000"/>
  </sheetPr>
  <dimension ref="A1:F31"/>
  <sheetViews>
    <sheetView zoomScale="60" zoomScaleNormal="60" workbookViewId="0">
      <selection activeCell="A2" sqref="A2"/>
    </sheetView>
  </sheetViews>
  <sheetFormatPr defaultRowHeight="14.4"/>
  <cols>
    <col min="1" max="1" width="38.85546875" style="199" customWidth="1"/>
    <col min="2" max="2" width="213.85546875" style="86" customWidth="1"/>
    <col min="3" max="3" width="47" customWidth="1"/>
  </cols>
  <sheetData>
    <row r="1" spans="1:6" ht="37.5" customHeight="1">
      <c r="A1" s="198"/>
    </row>
    <row r="2" spans="1:6" ht="409.5" customHeight="1">
      <c r="A2" s="198" t="s">
        <v>415</v>
      </c>
    </row>
    <row r="4" spans="1:6" ht="408.9" customHeight="1">
      <c r="A4" s="199" t="s">
        <v>412</v>
      </c>
    </row>
    <row r="6" spans="1:6" ht="409.5" customHeight="1">
      <c r="A6" s="199" t="s">
        <v>416</v>
      </c>
      <c r="F6" s="200"/>
    </row>
    <row r="7" spans="1:6" ht="25.5" customHeight="1"/>
    <row r="8" spans="1:6" ht="408.9" customHeight="1">
      <c r="A8" s="199" t="s">
        <v>418</v>
      </c>
    </row>
    <row r="10" spans="1:6" ht="408.9" customHeight="1">
      <c r="A10" s="199" t="s">
        <v>417</v>
      </c>
    </row>
    <row r="12" spans="1:6" ht="408.9" customHeight="1">
      <c r="A12" s="199" t="s">
        <v>419</v>
      </c>
      <c r="B12"/>
    </row>
    <row r="14" spans="1:6" ht="409.05" customHeight="1">
      <c r="A14" s="199" t="s">
        <v>420</v>
      </c>
    </row>
    <row r="15" spans="1:6" ht="26.25" customHeight="1"/>
    <row r="16" spans="1:6" ht="408.9" customHeight="1">
      <c r="A16" s="199" t="s">
        <v>421</v>
      </c>
    </row>
    <row r="18" spans="1:1" ht="408.9" customHeight="1">
      <c r="A18" s="199" t="s">
        <v>422</v>
      </c>
    </row>
    <row r="19" spans="1:1" ht="15" customHeight="1"/>
    <row r="20" spans="1:1" ht="408.9" customHeight="1">
      <c r="A20" s="199" t="s">
        <v>413</v>
      </c>
    </row>
    <row r="22" spans="1:1" ht="408.9" customHeight="1">
      <c r="A22" s="199" t="s">
        <v>513</v>
      </c>
    </row>
    <row r="24" spans="1:1" ht="408.9" customHeight="1">
      <c r="A24" s="199" t="s">
        <v>414</v>
      </c>
    </row>
    <row r="25" spans="1:1" ht="15" customHeight="1"/>
    <row r="27" spans="1:1" ht="408.9" customHeight="1"/>
    <row r="29" spans="1:1" ht="408.9" customHeight="1"/>
    <row r="31" spans="1:1" ht="408.9" customHeight="1"/>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56282-18C3-474B-9F25-A76B8BB3C0BC}">
  <sheetPr codeName="Taul1">
    <pageSetUpPr fitToPage="1"/>
  </sheetPr>
  <dimension ref="A1:J23"/>
  <sheetViews>
    <sheetView showGridLines="0" zoomScale="90" zoomScaleNormal="90" zoomScalePageLayoutView="120" workbookViewId="0">
      <selection activeCell="M8" sqref="M8"/>
    </sheetView>
  </sheetViews>
  <sheetFormatPr defaultColWidth="9.28515625" defaultRowHeight="13.8"/>
  <cols>
    <col min="1" max="1" width="12" style="3" customWidth="1"/>
    <col min="2" max="2" width="5.42578125" style="45" customWidth="1"/>
    <col min="3" max="3" width="47.85546875" style="45" customWidth="1"/>
    <col min="4" max="4" width="26" style="1" customWidth="1"/>
    <col min="5" max="5" width="58.42578125" style="1" customWidth="1"/>
    <col min="6" max="6" width="8.28515625" style="1" customWidth="1"/>
    <col min="7" max="7" width="24.85546875" style="1" customWidth="1"/>
    <col min="8" max="8" width="23.140625" style="1" customWidth="1"/>
    <col min="9" max="9" width="25.140625" style="1" customWidth="1"/>
    <col min="10" max="16384" width="9.28515625" style="1"/>
  </cols>
  <sheetData>
    <row r="1" spans="1:10" s="111" customFormat="1" ht="24.9" customHeight="1">
      <c r="A1" s="250" t="s">
        <v>323</v>
      </c>
      <c r="B1" s="250"/>
      <c r="C1" s="250"/>
      <c r="D1" s="250"/>
      <c r="E1" s="110" t="s">
        <v>365</v>
      </c>
      <c r="G1" s="191"/>
    </row>
    <row r="2" spans="1:10" ht="27.6">
      <c r="A2" s="3" t="s">
        <v>255</v>
      </c>
      <c r="B2" s="45" t="str">
        <f>'Perustiedot ja tavoitteet'!B5</f>
        <v>N.N, _HT-tilintarkastaja</v>
      </c>
      <c r="C2" s="167"/>
      <c r="D2" s="170"/>
      <c r="E2" s="187" t="s">
        <v>403</v>
      </c>
    </row>
    <row r="3" spans="1:10" ht="3.75" customHeight="1">
      <c r="A3"/>
      <c r="B3" s="46"/>
      <c r="C3" s="46"/>
      <c r="D3"/>
    </row>
    <row r="4" spans="1:10" ht="22.5" customHeight="1">
      <c r="A4" s="47"/>
      <c r="B4" s="251" t="s">
        <v>248</v>
      </c>
      <c r="C4" s="252"/>
      <c r="D4" s="252"/>
      <c r="E4" s="253"/>
      <c r="G4" s="192"/>
    </row>
    <row r="5" spans="1:10" ht="22.5" customHeight="1">
      <c r="A5" s="47"/>
      <c r="B5" s="77">
        <v>0</v>
      </c>
      <c r="C5" s="78" t="s">
        <v>347</v>
      </c>
      <c r="D5" s="38"/>
      <c r="E5" s="79"/>
      <c r="G5" s="193"/>
      <c r="H5" s="83"/>
    </row>
    <row r="6" spans="1:10" ht="22.5" customHeight="1">
      <c r="A6" s="47"/>
      <c r="B6" s="77">
        <v>1</v>
      </c>
      <c r="C6" s="78" t="s">
        <v>248</v>
      </c>
      <c r="D6" s="38"/>
      <c r="E6" s="79"/>
      <c r="G6" s="193"/>
      <c r="H6" s="83"/>
    </row>
    <row r="7" spans="1:10" ht="22.5" customHeight="1">
      <c r="A7" s="47"/>
      <c r="B7" s="77">
        <v>2</v>
      </c>
      <c r="C7" s="78" t="s">
        <v>424</v>
      </c>
      <c r="D7" s="38"/>
      <c r="E7" s="79"/>
      <c r="G7" s="194"/>
    </row>
    <row r="8" spans="1:10" ht="27.6" customHeight="1">
      <c r="A8" s="47"/>
      <c r="B8" s="77">
        <v>3</v>
      </c>
      <c r="C8" s="78" t="s">
        <v>425</v>
      </c>
      <c r="D8" s="201" t="s">
        <v>426</v>
      </c>
      <c r="E8" s="79" t="s">
        <v>309</v>
      </c>
      <c r="G8" s="193"/>
    </row>
    <row r="9" spans="1:10" ht="25.5" customHeight="1">
      <c r="A9" s="47"/>
      <c r="B9" s="77">
        <v>4</v>
      </c>
      <c r="C9" s="78" t="s">
        <v>239</v>
      </c>
      <c r="D9" s="88"/>
      <c r="E9" s="79" t="s">
        <v>349</v>
      </c>
      <c r="G9" s="194"/>
    </row>
    <row r="10" spans="1:10" ht="25.5" customHeight="1">
      <c r="A10" s="47"/>
      <c r="B10" s="77">
        <v>5</v>
      </c>
      <c r="C10" s="78" t="s">
        <v>209</v>
      </c>
      <c r="D10" s="44" t="s">
        <v>146</v>
      </c>
      <c r="E10" s="79" t="s">
        <v>352</v>
      </c>
      <c r="G10" s="193"/>
    </row>
    <row r="11" spans="1:10" ht="22.5" customHeight="1">
      <c r="A11" s="47"/>
      <c r="B11" s="77">
        <v>6</v>
      </c>
      <c r="C11" s="78" t="s">
        <v>0</v>
      </c>
      <c r="D11" s="44" t="s">
        <v>35</v>
      </c>
      <c r="E11" s="118" t="s">
        <v>350</v>
      </c>
      <c r="G11" s="194"/>
    </row>
    <row r="12" spans="1:10" ht="22.5" customHeight="1">
      <c r="A12" s="47"/>
      <c r="B12" s="77">
        <v>7</v>
      </c>
      <c r="C12" s="78" t="s">
        <v>1</v>
      </c>
      <c r="D12" s="44" t="s">
        <v>36</v>
      </c>
      <c r="E12" s="118" t="s">
        <v>350</v>
      </c>
      <c r="G12" s="193"/>
      <c r="J12" s="49"/>
    </row>
    <row r="13" spans="1:10" ht="25.8" customHeight="1">
      <c r="A13" s="47"/>
      <c r="B13" s="77">
        <v>8</v>
      </c>
      <c r="C13" s="78" t="s">
        <v>7</v>
      </c>
      <c r="D13" s="44" t="s">
        <v>37</v>
      </c>
      <c r="E13" s="118" t="s">
        <v>350</v>
      </c>
      <c r="G13" s="194"/>
    </row>
    <row r="14" spans="1:10" ht="24.75" customHeight="1">
      <c r="A14" s="47"/>
      <c r="B14" s="77">
        <v>9</v>
      </c>
      <c r="C14" s="78" t="s">
        <v>2</v>
      </c>
      <c r="D14" s="44" t="s">
        <v>38</v>
      </c>
      <c r="E14" s="118" t="s">
        <v>350</v>
      </c>
      <c r="G14" s="193"/>
    </row>
    <row r="15" spans="1:10" ht="22.5" customHeight="1">
      <c r="A15" s="47"/>
      <c r="B15" s="77">
        <v>10</v>
      </c>
      <c r="C15" s="78" t="s">
        <v>3</v>
      </c>
      <c r="D15" s="44" t="s">
        <v>39</v>
      </c>
      <c r="E15" s="118" t="s">
        <v>351</v>
      </c>
      <c r="G15" s="194"/>
    </row>
    <row r="16" spans="1:10" ht="22.5" customHeight="1">
      <c r="A16" s="47"/>
      <c r="B16" s="77">
        <v>11</v>
      </c>
      <c r="C16" s="78" t="s">
        <v>4</v>
      </c>
      <c r="D16" s="44" t="s">
        <v>40</v>
      </c>
      <c r="E16" s="118" t="s">
        <v>350</v>
      </c>
      <c r="G16" s="193"/>
    </row>
    <row r="17" spans="1:7" ht="22.5" customHeight="1">
      <c r="A17" s="47"/>
      <c r="B17" s="77">
        <v>12</v>
      </c>
      <c r="C17" s="78" t="s">
        <v>5</v>
      </c>
      <c r="D17" s="44" t="s">
        <v>41</v>
      </c>
      <c r="E17" s="79" t="s">
        <v>352</v>
      </c>
      <c r="G17" s="193"/>
    </row>
    <row r="18" spans="1:7" ht="22.5" customHeight="1">
      <c r="A18" s="47"/>
      <c r="B18" s="77">
        <v>13</v>
      </c>
      <c r="C18" s="78" t="s">
        <v>42</v>
      </c>
      <c r="D18" s="202" t="s">
        <v>353</v>
      </c>
      <c r="E18" s="79" t="s">
        <v>352</v>
      </c>
      <c r="G18" s="193"/>
    </row>
    <row r="19" spans="1:7" ht="22.5" customHeight="1">
      <c r="A19" s="47"/>
      <c r="B19" s="77">
        <v>14</v>
      </c>
      <c r="C19" s="78" t="s">
        <v>33</v>
      </c>
      <c r="D19" s="202" t="s">
        <v>353</v>
      </c>
      <c r="E19" s="79" t="s">
        <v>352</v>
      </c>
      <c r="G19" s="193"/>
    </row>
    <row r="20" spans="1:7" ht="22.5" customHeight="1">
      <c r="A20" s="47"/>
      <c r="B20" s="77">
        <v>15</v>
      </c>
      <c r="C20" s="78" t="s">
        <v>314</v>
      </c>
      <c r="D20" s="38"/>
      <c r="E20" s="79" t="s">
        <v>348</v>
      </c>
      <c r="G20" s="193"/>
    </row>
    <row r="22" spans="1:7">
      <c r="A22" s="186" t="s">
        <v>315</v>
      </c>
    </row>
    <row r="23" spans="1:7">
      <c r="A23" s="169"/>
    </row>
  </sheetData>
  <mergeCells count="2">
    <mergeCell ref="A1:D1"/>
    <mergeCell ref="B4:E4"/>
  </mergeCells>
  <phoneticPr fontId="13" type="noConversion"/>
  <dataValidations count="1">
    <dataValidation allowBlank="1" showInputMessage="1" showErrorMessage="1" promptTitle="Automaattinen täyttö" prompt="Yhteisön nimi tulee joka sivulle Perustiedot-välilehdeltä." sqref="A2" xr:uid="{CC117385-10E0-438F-A15C-1CBA5A0026DB}"/>
  </dataValidations>
  <hyperlinks>
    <hyperlink ref="C10" location="Risk_Assessment" display="Tilintarkastusyhteisön riskienarviointiprosessi" xr:uid="{4F8B582E-F0CF-4152-B8D4-5CAFA98ADB1F}"/>
    <hyperlink ref="C11" location="GOVERNANCE" display="Hallinto ja johtaminen" xr:uid="{DFE96020-F642-43A3-9C4D-E6D983B9560E}"/>
    <hyperlink ref="C12" location="Ethical" display="Relevantit eettiset vaatimukset" xr:uid="{D9CA41D4-8554-4863-8163-DAF243BF85FA}"/>
    <hyperlink ref="C13" location="Acceptance" display="Asiakassuhteiden ja yksittäisten toimeksiantojen hyväksyminen ja jatkaminen" xr:uid="{863C1687-7F6A-4EF0-90D5-AA1027C30B4A}"/>
    <hyperlink ref="C14" location="Engagement" display="Toimeksiannon suorittaminen" xr:uid="{174E246A-EEE9-429E-9872-CDFE66435962}"/>
    <hyperlink ref="C15" location="Resources" display="Resurssit" xr:uid="{DC5AD60D-61AC-471F-9B19-D07C1D711F0F}"/>
    <hyperlink ref="C16" location="Information" display="Informaatio ja kommunikaatio" xr:uid="{0D1BF674-B0EE-444A-BF57-72D21BEB8AC6}"/>
    <hyperlink ref="C17" location="Monitoring" display="Seuranta- ja korjaamisprosessi" xr:uid="{85A35826-3FC0-4FC0-A141-24772664A318}"/>
    <hyperlink ref="C8" location="SOQM_basics" display="Perustiedot: Tilintarkastusyhteisö ja sen laadunhallintajärjestelmä" xr:uid="{51512BEE-1596-4398-A3F2-458EC7ED3999}"/>
    <hyperlink ref="C5" location="Kansi" display="Kansi" xr:uid="{7AD96275-452C-47B4-8BCB-B9AAB880B665}"/>
    <hyperlink ref="C19" location="Dokumentation" display="Laadunhallintajärjestelmän dokumentointi" xr:uid="{236E3738-3ED8-4C56-BABA-2307BBE56F57}"/>
    <hyperlink ref="C18" location="Järj.arviointi!Evaluation" display="Laadunhallintajärjestelmän arvioiminen" xr:uid="{86C871DA-321B-44BA-BE19-34BC383867E4}"/>
    <hyperlink ref="C9" location="Understanding" display="Käsityskartoitus" xr:uid="{9DD9034A-9B43-4CA6-B6AE-2122173C5604}"/>
    <hyperlink ref="A22" location="Index!B1" display="Palaa alkuun" xr:uid="{BE3E1775-F6BD-4861-B429-7AEB141E7A50}"/>
    <hyperlink ref="C7" location="Kuvaus" display="Kuvaus laadunhallintajärjestelmän laadinnasta" xr:uid="{193B3C1C-3C79-4C14-A3F9-950D478AAAD7}"/>
    <hyperlink ref="C6" location="Index" display="Sisällysluettelo ja liitteet (tämä välilehti)" xr:uid="{7832283A-38EA-49A2-ABC3-F1AB44565378}"/>
    <hyperlink ref="C20" location="Sanasto!Definitions" display="Laadunhallintajärjestelmän keskeiset termit" xr:uid="{F3FE809B-C89F-44D0-BDA5-E34E7A33C007}"/>
  </hyperlinks>
  <printOptions horizontalCentered="1"/>
  <pageMargins left="0.31496062992125984" right="0.31496062992125984" top="0.15748031496062992" bottom="0.19685039370078741" header="0.31496062992125984" footer="0.19685039370078741"/>
  <pageSetup paperSize="9" scale="76" fitToHeight="0" orientation="landscape" cellComments="atEnd" r:id="rId1"/>
  <ignoredErrors>
    <ignoredError sqref="D10:D15 D16:D17" numberStoredAsText="1"/>
  </ignoredErrors>
  <drawing r:id="rId2"/>
  <legacyDrawing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350E3-0AA0-4CC2-9739-3294638627C2}">
  <sheetPr>
    <tabColor rgb="FFD6CCD6"/>
    <pageSetUpPr fitToPage="1"/>
  </sheetPr>
  <dimension ref="A1:B22"/>
  <sheetViews>
    <sheetView showGridLines="0" zoomScale="90" zoomScaleNormal="90" workbookViewId="0">
      <pane ySplit="1" topLeftCell="A2" activePane="bottomLeft" state="frozen"/>
      <selection activeCell="E4" sqref="E4"/>
      <selection pane="bottomLeft" activeCell="C10" sqref="C10"/>
    </sheetView>
  </sheetViews>
  <sheetFormatPr defaultColWidth="16.85546875" defaultRowHeight="14.4"/>
  <cols>
    <col min="1" max="1" width="5.85546875" style="35" customWidth="1"/>
    <col min="2" max="2" width="156.85546875" style="32" customWidth="1"/>
    <col min="3" max="16384" width="16.85546875" style="35"/>
  </cols>
  <sheetData>
    <row r="1" spans="1:2" s="116" customFormat="1" ht="24.9" customHeight="1">
      <c r="A1" s="171" t="s">
        <v>402</v>
      </c>
      <c r="B1" s="171"/>
    </row>
    <row r="2" spans="1:2" ht="16.5" customHeight="1">
      <c r="A2" s="84" t="str">
        <f>'Perustiedot ja tavoitteet'!B5</f>
        <v>N.N, _HT-tilintarkastaja</v>
      </c>
      <c r="B2" s="84"/>
    </row>
    <row r="3" spans="1:2">
      <c r="A3"/>
      <c r="B3"/>
    </row>
    <row r="4" spans="1:2" s="39" customFormat="1">
      <c r="A4" s="179" t="s">
        <v>322</v>
      </c>
      <c r="B4" s="129"/>
    </row>
    <row r="5" spans="1:2" s="39" customFormat="1" ht="69">
      <c r="A5" s="3"/>
      <c r="B5" s="6" t="s">
        <v>393</v>
      </c>
    </row>
    <row r="6" spans="1:2" s="39" customFormat="1">
      <c r="A6" s="179" t="s">
        <v>256</v>
      </c>
      <c r="B6" s="180"/>
    </row>
    <row r="7" spans="1:2" s="39" customFormat="1" ht="93.6" customHeight="1">
      <c r="A7" s="3"/>
      <c r="B7" s="6" t="s">
        <v>394</v>
      </c>
    </row>
    <row r="8" spans="1:2" s="39" customFormat="1">
      <c r="A8" s="3"/>
      <c r="B8" s="6"/>
    </row>
    <row r="9" spans="1:2" s="39" customFormat="1" ht="15.6">
      <c r="A9" s="172"/>
      <c r="B9" s="130" t="s">
        <v>395</v>
      </c>
    </row>
    <row r="10" spans="1:2" s="39" customFormat="1" ht="110.4">
      <c r="A10" s="3"/>
      <c r="B10" s="6" t="s">
        <v>396</v>
      </c>
    </row>
    <row r="11" spans="1:2" s="39" customFormat="1">
      <c r="A11" s="173"/>
      <c r="B11" s="130" t="s">
        <v>101</v>
      </c>
    </row>
    <row r="12" spans="1:2" ht="43.2" customHeight="1">
      <c r="A12" s="3"/>
      <c r="B12" s="6" t="s">
        <v>397</v>
      </c>
    </row>
    <row r="13" spans="1:2">
      <c r="A13" s="173"/>
      <c r="B13" s="130" t="s">
        <v>400</v>
      </c>
    </row>
    <row r="14" spans="1:2" ht="94.2" customHeight="1">
      <c r="A14" s="3"/>
      <c r="B14" s="6" t="s">
        <v>398</v>
      </c>
    </row>
    <row r="15" spans="1:2">
      <c r="A15" s="144"/>
      <c r="B15" s="131" t="s">
        <v>401</v>
      </c>
    </row>
    <row r="16" spans="1:2" ht="69">
      <c r="A16" s="3"/>
      <c r="B16" s="6" t="s">
        <v>399</v>
      </c>
    </row>
    <row r="17" spans="1:2" ht="15.6">
      <c r="A17" s="174"/>
      <c r="B17" s="36"/>
    </row>
    <row r="18" spans="1:2" ht="15.6">
      <c r="A18" s="174"/>
      <c r="B18" s="36"/>
    </row>
    <row r="19" spans="1:2" ht="15.6">
      <c r="A19" s="175"/>
      <c r="B19" s="168" t="s">
        <v>315</v>
      </c>
    </row>
    <row r="20" spans="1:2" ht="15.6">
      <c r="A20" s="176"/>
      <c r="B20" s="93"/>
    </row>
    <row r="21" spans="1:2">
      <c r="A21" s="177"/>
    </row>
    <row r="22" spans="1:2">
      <c r="A22" s="178"/>
      <c r="B22" s="162"/>
    </row>
  </sheetData>
  <dataValidations xWindow="680" yWindow="411" count="1">
    <dataValidation allowBlank="1" showInputMessage="1" showErrorMessage="1" prompt="Tämä tieto tulee automaattisesti Perustieto-välilehdeltä." sqref="A2:B2" xr:uid="{E04DD91D-1073-46B4-B7AD-D0DADF1B1653}"/>
  </dataValidations>
  <hyperlinks>
    <hyperlink ref="B19" location="'LHJ-kuvaus'!A2" display="Palaa alkuun" xr:uid="{9364F27B-AAA2-4AF8-9BFA-20556E346615}"/>
  </hyperlinks>
  <printOptions horizontalCentered="1"/>
  <pageMargins left="0.70866141732283472" right="0.70866141732283472" top="0.15748031496062992" bottom="0.19685039370078741" header="0.31496062992125984" footer="0.31496062992125984"/>
  <pageSetup scale="92" fitToHeight="0" orientation="landscape" cellComments="atEnd" r:id="rId1"/>
  <rowBreaks count="1" manualBreakCount="1">
    <brk id="17" max="16383" man="1"/>
  </rowBreaks>
  <colBreaks count="1" manualBreakCount="1">
    <brk id="6" max="1048575" man="1"/>
  </colBreaks>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44510-ACD4-4871-87A2-F925D20253D2}">
  <sheetPr codeName="Taul4">
    <tabColor rgb="FFD6CCD6"/>
    <pageSetUpPr fitToPage="1"/>
  </sheetPr>
  <dimension ref="A1:C91"/>
  <sheetViews>
    <sheetView showGridLines="0" zoomScale="90" zoomScaleNormal="90" workbookViewId="0">
      <pane ySplit="4" topLeftCell="A5" activePane="bottomLeft" state="frozen"/>
      <selection activeCell="E4" sqref="E4"/>
      <selection pane="bottomLeft" sqref="A1:C1"/>
    </sheetView>
  </sheetViews>
  <sheetFormatPr defaultRowHeight="12"/>
  <cols>
    <col min="1" max="1" width="25.28515625" style="11" customWidth="1"/>
    <col min="2" max="2" width="42.140625" style="11" customWidth="1"/>
    <col min="3" max="3" width="91.7109375" style="12" customWidth="1"/>
  </cols>
  <sheetData>
    <row r="1" spans="1:3" s="115" customFormat="1" ht="24.9" customHeight="1">
      <c r="A1" s="254" t="s">
        <v>354</v>
      </c>
      <c r="B1" s="254"/>
      <c r="C1" s="254"/>
    </row>
    <row r="2" spans="1:3" s="35" customFormat="1" ht="16.5" customHeight="1">
      <c r="A2" s="255" t="str">
        <f>B5</f>
        <v>N.N, _HT-tilintarkastaja</v>
      </c>
      <c r="B2" s="255"/>
    </row>
    <row r="3" spans="1:3" s="15" customFormat="1" ht="13.8">
      <c r="A3" s="13"/>
      <c r="B3" s="13"/>
      <c r="C3" s="14"/>
    </row>
    <row r="4" spans="1:3" s="15" customFormat="1" ht="14.25" customHeight="1" thickBot="1">
      <c r="A4" s="120" t="s">
        <v>27</v>
      </c>
      <c r="B4" s="120" t="s">
        <v>427</v>
      </c>
      <c r="C4" s="120" t="s">
        <v>316</v>
      </c>
    </row>
    <row r="5" spans="1:3" s="16" customFormat="1" ht="28.2" thickBot="1">
      <c r="A5" s="163" t="s">
        <v>273</v>
      </c>
      <c r="B5" s="166" t="s">
        <v>280</v>
      </c>
      <c r="C5" s="164" t="s">
        <v>278</v>
      </c>
    </row>
    <row r="6" spans="1:3" s="16" customFormat="1" ht="27.6">
      <c r="A6" s="128" t="s">
        <v>284</v>
      </c>
      <c r="B6" s="165"/>
      <c r="C6" s="107" t="s">
        <v>274</v>
      </c>
    </row>
    <row r="7" spans="1:3" s="16" customFormat="1" ht="41.4">
      <c r="A7" s="128" t="s">
        <v>281</v>
      </c>
      <c r="B7" s="128"/>
      <c r="C7" s="107" t="s">
        <v>317</v>
      </c>
    </row>
    <row r="8" spans="1:3" s="16" customFormat="1" ht="27.6">
      <c r="A8" s="152" t="s">
        <v>282</v>
      </c>
      <c r="B8" s="152"/>
      <c r="C8" s="153"/>
    </row>
    <row r="9" spans="1:3" s="16" customFormat="1" ht="40.799999999999997" customHeight="1">
      <c r="A9" s="121" t="s">
        <v>226</v>
      </c>
      <c r="B9" s="121"/>
      <c r="C9" s="123" t="s">
        <v>279</v>
      </c>
    </row>
    <row r="10" spans="1:3" s="15" customFormat="1" ht="51" customHeight="1">
      <c r="A10" s="123" t="s">
        <v>370</v>
      </c>
      <c r="B10" s="123"/>
      <c r="C10" s="122" t="s">
        <v>275</v>
      </c>
    </row>
    <row r="11" spans="1:3" s="15" customFormat="1" ht="61.2" customHeight="1">
      <c r="A11" s="123" t="s">
        <v>46</v>
      </c>
      <c r="B11" s="128" t="str">
        <f>$B$5</f>
        <v>N.N, _HT-tilintarkastaja</v>
      </c>
      <c r="C11" s="122" t="s">
        <v>26</v>
      </c>
    </row>
    <row r="12" spans="1:3" s="16" customFormat="1" ht="13.8">
      <c r="A12" s="123" t="s">
        <v>22</v>
      </c>
      <c r="B12" s="127"/>
      <c r="C12" s="122" t="s">
        <v>21</v>
      </c>
    </row>
    <row r="13" spans="1:3" s="15" customFormat="1" ht="27.6">
      <c r="A13" s="123" t="s">
        <v>24</v>
      </c>
      <c r="B13" s="128" t="str">
        <f>$B$5</f>
        <v>N.N, _HT-tilintarkastaja</v>
      </c>
      <c r="C13" s="122" t="s">
        <v>23</v>
      </c>
    </row>
    <row r="14" spans="1:3" s="15" customFormat="1" ht="32.25" customHeight="1">
      <c r="A14" s="123" t="s">
        <v>20</v>
      </c>
      <c r="B14" s="123"/>
      <c r="C14" s="122" t="s">
        <v>276</v>
      </c>
    </row>
    <row r="15" spans="1:3" s="15" customFormat="1" ht="55.2">
      <c r="A15" s="123" t="s">
        <v>147</v>
      </c>
      <c r="B15" s="123"/>
      <c r="C15" s="122" t="s">
        <v>223</v>
      </c>
    </row>
    <row r="16" spans="1:3" s="15" customFormat="1" ht="41.4">
      <c r="A16" s="124" t="s">
        <v>304</v>
      </c>
      <c r="B16" s="128" t="str">
        <f t="shared" ref="B16:B19" si="0">$B$5</f>
        <v>N.N, _HT-tilintarkastaja</v>
      </c>
      <c r="C16" s="125" t="s">
        <v>283</v>
      </c>
    </row>
    <row r="17" spans="1:3" s="15" customFormat="1" ht="41.4">
      <c r="A17" s="124" t="s">
        <v>303</v>
      </c>
      <c r="B17" s="128" t="str">
        <f t="shared" si="0"/>
        <v>N.N, _HT-tilintarkastaja</v>
      </c>
      <c r="C17" s="126" t="s">
        <v>306</v>
      </c>
    </row>
    <row r="18" spans="1:3" s="15" customFormat="1" ht="55.2">
      <c r="A18" s="124" t="s">
        <v>301</v>
      </c>
      <c r="B18" s="128" t="str">
        <f t="shared" si="0"/>
        <v>N.N, _HT-tilintarkastaja</v>
      </c>
      <c r="C18" s="126" t="s">
        <v>305</v>
      </c>
    </row>
    <row r="19" spans="1:3" s="15" customFormat="1" ht="41.4">
      <c r="A19" s="124" t="s">
        <v>302</v>
      </c>
      <c r="B19" s="128" t="str">
        <f t="shared" si="0"/>
        <v>N.N, _HT-tilintarkastaja</v>
      </c>
      <c r="C19" s="126" t="s">
        <v>300</v>
      </c>
    </row>
    <row r="20" spans="1:3" s="15" customFormat="1" ht="41.25" customHeight="1">
      <c r="A20" s="124" t="s">
        <v>371</v>
      </c>
      <c r="B20" s="124"/>
      <c r="C20" s="126" t="s">
        <v>32</v>
      </c>
    </row>
    <row r="21" spans="1:3" s="15" customFormat="1" ht="39" customHeight="1">
      <c r="A21" s="154" t="s">
        <v>355</v>
      </c>
      <c r="B21" s="155"/>
      <c r="C21" s="156"/>
    </row>
    <row r="22" spans="1:3" s="15" customFormat="1" ht="65.400000000000006" customHeight="1">
      <c r="A22" s="124" t="s">
        <v>28</v>
      </c>
      <c r="B22" s="257" t="s">
        <v>372</v>
      </c>
      <c r="C22" s="258"/>
    </row>
    <row r="23" spans="1:3" s="15" customFormat="1" ht="45" customHeight="1">
      <c r="A23" s="124" t="s">
        <v>29</v>
      </c>
      <c r="B23" s="259" t="s">
        <v>373</v>
      </c>
      <c r="C23" s="260"/>
    </row>
    <row r="24" spans="1:3" s="15" customFormat="1" ht="39.6" customHeight="1">
      <c r="A24" s="124" t="s">
        <v>30</v>
      </c>
      <c r="B24" s="257" t="s">
        <v>374</v>
      </c>
      <c r="C24" s="258"/>
    </row>
    <row r="25" spans="1:3" s="15" customFormat="1" ht="52.8" customHeight="1">
      <c r="A25" s="124" t="s">
        <v>375</v>
      </c>
      <c r="B25" s="259" t="s">
        <v>135</v>
      </c>
      <c r="C25" s="260"/>
    </row>
    <row r="26" spans="1:3" s="15" customFormat="1" ht="35.25" customHeight="1">
      <c r="A26" s="87" t="s">
        <v>48</v>
      </c>
      <c r="B26" s="108"/>
      <c r="C26" s="109"/>
    </row>
    <row r="27" spans="1:3" s="15" customFormat="1" ht="28.5" customHeight="1">
      <c r="A27" s="124" t="s">
        <v>47</v>
      </c>
      <c r="B27" s="259" t="s">
        <v>277</v>
      </c>
      <c r="C27" s="260"/>
    </row>
    <row r="28" spans="1:3" s="15" customFormat="1" ht="11.25" customHeight="1">
      <c r="A28" s="256"/>
      <c r="B28" s="256"/>
      <c r="C28" s="14"/>
    </row>
    <row r="29" spans="1:3" s="15" customFormat="1" ht="82.8">
      <c r="A29" s="13"/>
      <c r="B29" s="13"/>
      <c r="C29" s="148" t="s">
        <v>318</v>
      </c>
    </row>
    <row r="30" spans="1:3" s="15" customFormat="1" ht="13.8">
      <c r="A30" s="149"/>
      <c r="B30" s="150"/>
      <c r="C30" s="14"/>
    </row>
    <row r="31" spans="1:3" s="15" customFormat="1" ht="13.5" customHeight="1">
      <c r="A31" s="149"/>
      <c r="B31" s="150"/>
      <c r="C31" s="14"/>
    </row>
    <row r="32" spans="1:3" s="15" customFormat="1" ht="12" customHeight="1">
      <c r="A32" s="150"/>
      <c r="B32" s="150"/>
      <c r="C32" s="151"/>
    </row>
    <row r="33" spans="1:2" ht="14.4">
      <c r="A33" s="82"/>
      <c r="B33" s="80"/>
    </row>
    <row r="34" spans="1:2" ht="14.4">
      <c r="A34" s="82"/>
      <c r="B34" s="80"/>
    </row>
    <row r="35" spans="1:2" ht="22.5" customHeight="1">
      <c r="A35" s="82"/>
      <c r="B35" s="80"/>
    </row>
    <row r="36" spans="1:2" ht="15" customHeight="1">
      <c r="A36" s="82"/>
      <c r="B36" s="80"/>
    </row>
    <row r="37" spans="1:2">
      <c r="A37" s="82"/>
    </row>
    <row r="38" spans="1:2">
      <c r="A38" s="82"/>
    </row>
    <row r="39" spans="1:2">
      <c r="A39" s="82"/>
    </row>
    <row r="40" spans="1:2">
      <c r="A40" s="82"/>
    </row>
    <row r="41" spans="1:2">
      <c r="A41" s="82"/>
    </row>
    <row r="42" spans="1:2">
      <c r="A42" s="82"/>
    </row>
    <row r="43" spans="1:2">
      <c r="A43" s="82"/>
    </row>
    <row r="44" spans="1:2">
      <c r="A44" s="82"/>
    </row>
    <row r="45" spans="1:2">
      <c r="A45" s="82"/>
    </row>
    <row r="46" spans="1:2">
      <c r="A46" s="82"/>
    </row>
    <row r="47" spans="1:2">
      <c r="A47" s="82"/>
    </row>
    <row r="48" spans="1:2">
      <c r="A48" s="82"/>
    </row>
    <row r="49" spans="1:1">
      <c r="A49" s="82"/>
    </row>
    <row r="50" spans="1:1">
      <c r="A50" s="82"/>
    </row>
    <row r="51" spans="1:1" ht="15" customHeight="1">
      <c r="A51" s="81"/>
    </row>
    <row r="52" spans="1:1" ht="27.75" customHeight="1">
      <c r="A52" s="82"/>
    </row>
    <row r="53" spans="1:1" ht="15" customHeight="1">
      <c r="A53" s="81"/>
    </row>
    <row r="54" spans="1:1" ht="23.25" customHeight="1">
      <c r="A54" s="81"/>
    </row>
    <row r="55" spans="1:1" ht="28.5" customHeight="1">
      <c r="A55" s="82"/>
    </row>
    <row r="56" spans="1:1">
      <c r="A56" s="82"/>
    </row>
    <row r="57" spans="1:1">
      <c r="A57" s="82"/>
    </row>
    <row r="58" spans="1:1">
      <c r="A58" s="82"/>
    </row>
    <row r="59" spans="1:1">
      <c r="A59" s="82"/>
    </row>
    <row r="60" spans="1:1">
      <c r="A60" s="82"/>
    </row>
    <row r="61" spans="1:1">
      <c r="A61" s="82"/>
    </row>
    <row r="62" spans="1:1">
      <c r="A62" s="82"/>
    </row>
    <row r="63" spans="1:1">
      <c r="A63" s="82"/>
    </row>
    <row r="64" spans="1:1">
      <c r="A64" s="82"/>
    </row>
    <row r="65" spans="1:1">
      <c r="A65" s="82"/>
    </row>
    <row r="66" spans="1:1">
      <c r="A66" s="82"/>
    </row>
    <row r="67" spans="1:1">
      <c r="A67" s="82"/>
    </row>
    <row r="68" spans="1:1" ht="15" customHeight="1">
      <c r="A68" s="81"/>
    </row>
    <row r="69" spans="1:1" ht="30.75" customHeight="1">
      <c r="A69" s="81"/>
    </row>
    <row r="70" spans="1:1" ht="33.75" customHeight="1">
      <c r="A70" s="81"/>
    </row>
    <row r="71" spans="1:1" ht="29.25" customHeight="1">
      <c r="A71" s="82"/>
    </row>
    <row r="72" spans="1:1">
      <c r="A72" s="82"/>
    </row>
    <row r="73" spans="1:1" ht="15" customHeight="1">
      <c r="A73" s="81"/>
    </row>
    <row r="74" spans="1:1" ht="30" customHeight="1">
      <c r="A74" s="82"/>
    </row>
    <row r="75" spans="1:1">
      <c r="A75" s="82"/>
    </row>
    <row r="76" spans="1:1">
      <c r="A76" s="82"/>
    </row>
    <row r="77" spans="1:1" ht="15" customHeight="1">
      <c r="A77" s="81"/>
    </row>
    <row r="78" spans="1:1" ht="30.75" customHeight="1">
      <c r="A78" s="81"/>
    </row>
    <row r="79" spans="1:1" ht="14.4">
      <c r="A79" s="80"/>
    </row>
    <row r="80" spans="1:1" ht="14.4">
      <c r="A80" s="80"/>
    </row>
    <row r="81" spans="1:1" ht="14.4">
      <c r="A81" s="80"/>
    </row>
    <row r="82" spans="1:1" ht="14.4">
      <c r="A82" s="80"/>
    </row>
    <row r="83" spans="1:1" ht="14.4">
      <c r="A83" s="80"/>
    </row>
    <row r="84" spans="1:1" ht="14.4">
      <c r="A84" s="80"/>
    </row>
    <row r="85" spans="1:1" ht="14.4">
      <c r="A85" s="80"/>
    </row>
    <row r="86" spans="1:1" ht="14.4">
      <c r="A86" s="80"/>
    </row>
    <row r="87" spans="1:1" ht="14.4">
      <c r="A87" s="80"/>
    </row>
    <row r="88" spans="1:1" ht="14.4">
      <c r="A88" s="80"/>
    </row>
    <row r="89" spans="1:1" ht="14.4">
      <c r="A89" s="80"/>
    </row>
    <row r="90" spans="1:1" ht="14.4">
      <c r="A90" s="80"/>
    </row>
    <row r="91" spans="1:1" ht="14.4">
      <c r="A91" s="80"/>
    </row>
  </sheetData>
  <mergeCells count="8">
    <mergeCell ref="A1:C1"/>
    <mergeCell ref="A2:B2"/>
    <mergeCell ref="A28:B28"/>
    <mergeCell ref="B22:C22"/>
    <mergeCell ref="B23:C23"/>
    <mergeCell ref="B24:C24"/>
    <mergeCell ref="B27:C27"/>
    <mergeCell ref="B25:C25"/>
  </mergeCells>
  <conditionalFormatting sqref="A5:C20 A22:B25 A27:B27">
    <cfRule type="expression" dxfId="220" priority="4">
      <formula>MOD(ROW(),2)=0</formula>
    </cfRule>
  </conditionalFormatting>
  <dataValidations count="5">
    <dataValidation allowBlank="1" showInputMessage="1" showErrorMessage="1" promptTitle="Automaattinen täyttö" prompt="Tämä tieto siirtyy automaattisesti muiden välilhtien otsikoihin,_x000a__x000a_" sqref="B5" xr:uid="{FCDB3AA8-FEF9-46E3-82B2-321CFECD8AA1}"/>
    <dataValidation allowBlank="1" showInputMessage="1" showErrorMessage="1" prompt="Sisältää mm. standardin vaatimat dokumentointitiedot yhteisön vastuuhenkilöistä (58(a)) sekä yhteisön laadunhallintajärjestelmän yleiset tavoitteet._x000a_" sqref="A1:C1" xr:uid="{ABEC985C-8022-4818-960C-5958F2093CC9}"/>
    <dataValidation type="list" allowBlank="1" showInputMessage="1" showErrorMessage="1" prompt="Valitse oikea" sqref="G6" xr:uid="{D765A2C1-730E-4172-B9BB-E845AE4EC33F}">
      <mc:AlternateContent xmlns:x12ac="http://schemas.microsoft.com/office/spreadsheetml/2011/1/ac" xmlns:mc="http://schemas.openxmlformats.org/markup-compatibility/2006">
        <mc:Choice Requires="x12ac">
          <x12ac:list>Oy," T:mi, Ky, Muu"</x12ac:list>
        </mc:Choice>
        <mc:Fallback>
          <formula1>"Oy, T:mi, Ky, Muu"</formula1>
        </mc:Fallback>
      </mc:AlternateContent>
    </dataValidation>
    <dataValidation type="list" allowBlank="1" showInputMessage="1" sqref="B6" xr:uid="{4933D3C3-7E34-43E0-B2D8-01B1AAC20B8B}">
      <formula1>"Osakeyhtiö, Toiminimi, Kommandiittiyhtiö, Muu (erittele)"</formula1>
    </dataValidation>
    <dataValidation type="list" allowBlank="1" showInputMessage="1" sqref="B20" xr:uid="{C471DEA2-5464-4931-81AA-818EE73C4112}">
      <formula1>"Ulkopuolinen taho/tilintarkastaja, Ei ole valittu, Hoidan itse"</formula1>
    </dataValidation>
  </dataValidations>
  <printOptions horizontalCentered="1"/>
  <pageMargins left="0.31496062992125984" right="0.31496062992125984" top="0.15748031496062992" bottom="0.19685039370078741" header="0.31496062992125984" footer="0.19685039370078741"/>
  <pageSetup paperSize="9" fitToHeight="0" orientation="landscape" cellComments="atEnd" errors="dash"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6A879-38A8-4CBC-9E40-876F552B6F06}">
  <sheetPr codeName="Taul5">
    <tabColor rgb="FFD6CCD6"/>
    <pageSetUpPr fitToPage="1"/>
  </sheetPr>
  <dimension ref="A1:N96"/>
  <sheetViews>
    <sheetView showGridLines="0" zoomScale="90" zoomScaleNormal="90" workbookViewId="0">
      <pane ySplit="4" topLeftCell="A5" activePane="bottomLeft" state="frozen"/>
      <selection activeCell="E4" sqref="E4"/>
      <selection pane="bottomLeft" activeCell="M10" sqref="M10"/>
    </sheetView>
  </sheetViews>
  <sheetFormatPr defaultRowHeight="12"/>
  <cols>
    <col min="1" max="1" width="54.7109375" style="11" customWidth="1"/>
    <col min="2" max="2" width="95.85546875" style="11" customWidth="1"/>
    <col min="3" max="6" width="8" style="103" customWidth="1"/>
    <col min="7" max="7" width="29.85546875" style="12" customWidth="1"/>
    <col min="8" max="8" width="2.28515625" customWidth="1"/>
  </cols>
  <sheetData>
    <row r="1" spans="1:8" s="115" customFormat="1" ht="24.9" customHeight="1">
      <c r="A1" s="262" t="s">
        <v>240</v>
      </c>
      <c r="B1" s="263"/>
      <c r="C1" s="263"/>
      <c r="D1" s="263"/>
      <c r="E1" s="263"/>
      <c r="F1" s="263"/>
      <c r="G1" s="263"/>
    </row>
    <row r="2" spans="1:8" s="35" customFormat="1" ht="12" customHeight="1">
      <c r="A2" s="84" t="str">
        <f>'Perustiedot ja tavoitteet'!B5</f>
        <v>N.N, _HT-tilintarkastaja</v>
      </c>
      <c r="B2" s="264" t="s">
        <v>366</v>
      </c>
      <c r="C2" s="261" t="s">
        <v>236</v>
      </c>
      <c r="D2" s="261"/>
      <c r="E2" s="261"/>
      <c r="F2" s="261"/>
      <c r="G2" s="261"/>
      <c r="H2" s="261"/>
    </row>
    <row r="3" spans="1:8" s="15" customFormat="1" ht="24.75" customHeight="1">
      <c r="A3" s="13"/>
      <c r="B3" s="265"/>
      <c r="C3" s="266" t="s">
        <v>448</v>
      </c>
      <c r="D3" s="266"/>
      <c r="E3" s="266"/>
      <c r="F3" s="266"/>
      <c r="G3" s="266"/>
    </row>
    <row r="4" spans="1:8" s="104" customFormat="1" ht="14.25" customHeight="1">
      <c r="A4" s="94" t="s">
        <v>231</v>
      </c>
      <c r="B4" s="94" t="s">
        <v>298</v>
      </c>
      <c r="C4" s="102" t="s">
        <v>225</v>
      </c>
      <c r="D4" s="102" t="s">
        <v>224</v>
      </c>
      <c r="E4" s="102" t="s">
        <v>253</v>
      </c>
      <c r="F4" s="211" t="s">
        <v>235</v>
      </c>
      <c r="G4" s="94" t="s">
        <v>346</v>
      </c>
    </row>
    <row r="5" spans="1:8" s="15" customFormat="1" ht="55.2">
      <c r="A5" s="99" t="s">
        <v>447</v>
      </c>
      <c r="B5" s="183"/>
      <c r="C5" s="96"/>
      <c r="D5" s="96"/>
      <c r="E5" s="96"/>
      <c r="F5" s="96" t="str">
        <f t="shared" ref="F5:F47" si="0">IF(ISBLANK(D5)," ","Riski?")</f>
        <v xml:space="preserve"> </v>
      </c>
      <c r="G5" s="97"/>
    </row>
    <row r="6" spans="1:8" s="16" customFormat="1" ht="30" customHeight="1">
      <c r="A6" s="14" t="s">
        <v>343</v>
      </c>
      <c r="B6" s="13" t="s">
        <v>329</v>
      </c>
      <c r="C6" s="91"/>
      <c r="D6" s="91"/>
      <c r="E6" s="91"/>
      <c r="F6" s="106" t="str">
        <f t="shared" si="0"/>
        <v xml:space="preserve"> </v>
      </c>
    </row>
    <row r="7" spans="1:8" s="16" customFormat="1" ht="12.75" customHeight="1">
      <c r="A7" s="14"/>
      <c r="B7" s="13" t="s">
        <v>328</v>
      </c>
      <c r="C7" s="91"/>
      <c r="D7" s="91"/>
      <c r="E7" s="91"/>
      <c r="F7" s="106" t="str">
        <f t="shared" si="0"/>
        <v xml:space="preserve"> </v>
      </c>
    </row>
    <row r="8" spans="1:8" s="15" customFormat="1" ht="12.75" customHeight="1">
      <c r="A8" s="14"/>
      <c r="B8" s="13" t="s">
        <v>330</v>
      </c>
      <c r="C8" s="91"/>
      <c r="D8" s="91"/>
      <c r="E8" s="91"/>
      <c r="F8" s="106" t="str">
        <f t="shared" si="0"/>
        <v xml:space="preserve"> </v>
      </c>
    </row>
    <row r="9" spans="1:8" s="15" customFormat="1" ht="12.75" customHeight="1">
      <c r="A9" s="14"/>
      <c r="B9" s="13" t="s">
        <v>331</v>
      </c>
      <c r="C9" s="91"/>
      <c r="D9" s="91"/>
      <c r="E9" s="91"/>
      <c r="F9" s="106" t="str">
        <f>IF(ISBLANK(D9)," ","Riski?")</f>
        <v xml:space="preserve"> </v>
      </c>
    </row>
    <row r="10" spans="1:8" s="15" customFormat="1" ht="12.75" customHeight="1">
      <c r="A10" s="14"/>
      <c r="B10" s="13" t="s">
        <v>334</v>
      </c>
      <c r="C10" s="91"/>
      <c r="D10" s="91"/>
      <c r="E10" s="91"/>
      <c r="F10" s="106" t="str">
        <f>IF(ISBLANK(D10)," ","Riski?")</f>
        <v xml:space="preserve"> </v>
      </c>
    </row>
    <row r="11" spans="1:8" s="15" customFormat="1" ht="12.75" customHeight="1">
      <c r="A11" s="14" t="s">
        <v>344</v>
      </c>
      <c r="B11" s="13" t="s">
        <v>324</v>
      </c>
      <c r="C11" s="91"/>
      <c r="D11" s="91"/>
      <c r="E11" s="91"/>
      <c r="F11" s="106" t="str">
        <f t="shared" si="0"/>
        <v xml:space="preserve"> </v>
      </c>
      <c r="G11" s="16"/>
    </row>
    <row r="12" spans="1:8" s="15" customFormat="1" ht="12.75" customHeight="1">
      <c r="A12" s="14"/>
      <c r="B12" s="13" t="s">
        <v>376</v>
      </c>
      <c r="C12" s="91"/>
      <c r="D12" s="91"/>
      <c r="E12" s="91"/>
      <c r="F12" s="106" t="str">
        <f t="shared" si="0"/>
        <v xml:space="preserve"> </v>
      </c>
      <c r="G12" s="16"/>
    </row>
    <row r="13" spans="1:8" s="15" customFormat="1" ht="12.75" customHeight="1">
      <c r="A13" s="14"/>
      <c r="B13" s="13" t="s">
        <v>377</v>
      </c>
      <c r="C13" s="91"/>
      <c r="D13" s="91"/>
      <c r="E13" s="91"/>
      <c r="F13" s="106" t="str">
        <f>IF(ISBLANK(D13)," ","Riski?")</f>
        <v xml:space="preserve"> </v>
      </c>
      <c r="G13" s="16"/>
    </row>
    <row r="14" spans="1:8" s="15" customFormat="1" ht="28.2" customHeight="1">
      <c r="A14" s="14"/>
      <c r="B14" s="13" t="s">
        <v>378</v>
      </c>
      <c r="C14" s="91"/>
      <c r="D14" s="91"/>
      <c r="E14" s="91"/>
      <c r="F14" s="106" t="str">
        <f>IF(ISBLANK(D14)," ","Riski?")</f>
        <v xml:space="preserve"> </v>
      </c>
      <c r="G14" s="16"/>
    </row>
    <row r="15" spans="1:8" s="15" customFormat="1" ht="12.75" customHeight="1">
      <c r="A15" s="14" t="s">
        <v>234</v>
      </c>
      <c r="B15" s="13" t="s">
        <v>246</v>
      </c>
      <c r="C15" s="91"/>
      <c r="D15" s="91"/>
      <c r="E15" s="91"/>
      <c r="F15" s="106" t="str">
        <f t="shared" si="0"/>
        <v xml:space="preserve"> </v>
      </c>
      <c r="G15" s="16"/>
    </row>
    <row r="16" spans="1:8" s="15" customFormat="1" ht="12.75" customHeight="1">
      <c r="A16" s="14"/>
      <c r="B16" s="13" t="s">
        <v>379</v>
      </c>
      <c r="C16" s="91"/>
      <c r="D16" s="91"/>
      <c r="E16" s="91"/>
      <c r="F16" s="106" t="str">
        <f>IF(ISBLANK(D16)," ","Riski?")</f>
        <v xml:space="preserve"> </v>
      </c>
      <c r="G16" s="16"/>
    </row>
    <row r="17" spans="1:7" s="15" customFormat="1" ht="12.75" customHeight="1">
      <c r="A17" s="14"/>
      <c r="B17" s="13" t="s">
        <v>332</v>
      </c>
      <c r="C17" s="91"/>
      <c r="D17" s="91"/>
      <c r="E17" s="91"/>
      <c r="F17" s="106" t="str">
        <f t="shared" si="0"/>
        <v xml:space="preserve"> </v>
      </c>
      <c r="G17" s="16"/>
    </row>
    <row r="18" spans="1:7" s="15" customFormat="1" ht="31.8" customHeight="1">
      <c r="A18" s="14" t="s">
        <v>254</v>
      </c>
      <c r="B18" s="13" t="s">
        <v>380</v>
      </c>
      <c r="C18" s="91"/>
      <c r="D18" s="91"/>
      <c r="E18" s="91"/>
      <c r="F18" s="106" t="str">
        <f t="shared" si="0"/>
        <v xml:space="preserve"> </v>
      </c>
      <c r="G18" s="16"/>
    </row>
    <row r="19" spans="1:7" s="15" customFormat="1" ht="26.4" customHeight="1">
      <c r="A19" s="14"/>
      <c r="B19" s="13" t="s">
        <v>381</v>
      </c>
      <c r="C19" s="91"/>
      <c r="D19" s="91"/>
      <c r="E19" s="91"/>
      <c r="F19" s="106" t="str">
        <f>IF(ISBLANK(D19)," ","Riski?")</f>
        <v xml:space="preserve"> </v>
      </c>
      <c r="G19" s="16"/>
    </row>
    <row r="20" spans="1:7" s="15" customFormat="1" ht="31.2" customHeight="1">
      <c r="A20" s="14"/>
      <c r="B20" s="13" t="s">
        <v>382</v>
      </c>
      <c r="C20" s="91"/>
      <c r="D20" s="91"/>
      <c r="E20" s="91"/>
      <c r="F20" s="106" t="str">
        <f>IF(ISBLANK(D20)," ","Riski?")</f>
        <v xml:space="preserve"> </v>
      </c>
      <c r="G20" s="16"/>
    </row>
    <row r="21" spans="1:7" s="15" customFormat="1" ht="12.75" customHeight="1">
      <c r="A21" s="14"/>
      <c r="B21" s="13" t="s">
        <v>241</v>
      </c>
      <c r="C21" s="91"/>
      <c r="D21" s="91"/>
      <c r="E21" s="91"/>
      <c r="F21" s="106" t="str">
        <f>IF(ISBLANK(D21)," ","Riski?")</f>
        <v xml:space="preserve"> </v>
      </c>
      <c r="G21" s="16"/>
    </row>
    <row r="22" spans="1:7" s="15" customFormat="1" ht="12.75" customHeight="1">
      <c r="A22" s="14"/>
      <c r="B22" s="13" t="s">
        <v>333</v>
      </c>
      <c r="C22" s="91"/>
      <c r="D22" s="91"/>
      <c r="E22" s="91"/>
      <c r="F22" s="106" t="str">
        <f t="shared" si="0"/>
        <v xml:space="preserve"> </v>
      </c>
      <c r="G22" s="16"/>
    </row>
    <row r="23" spans="1:7" s="15" customFormat="1" ht="32.4" customHeight="1">
      <c r="A23" s="14"/>
      <c r="B23" s="13" t="s">
        <v>383</v>
      </c>
      <c r="C23" s="91"/>
      <c r="D23" s="91"/>
      <c r="E23" s="91"/>
      <c r="F23" s="106" t="str">
        <f t="shared" si="0"/>
        <v xml:space="preserve"> </v>
      </c>
      <c r="G23" s="16"/>
    </row>
    <row r="24" spans="1:7" s="15" customFormat="1" ht="12.75" customHeight="1">
      <c r="A24" s="12"/>
      <c r="B24" s="13" t="s">
        <v>335</v>
      </c>
      <c r="C24" s="91"/>
      <c r="D24" s="91"/>
      <c r="E24" s="91"/>
      <c r="F24" s="106" t="str">
        <f t="shared" si="0"/>
        <v xml:space="preserve"> </v>
      </c>
      <c r="G24" s="16"/>
    </row>
    <row r="25" spans="1:7" s="15" customFormat="1" ht="12.75" customHeight="1">
      <c r="A25" s="14" t="s">
        <v>336</v>
      </c>
      <c r="B25" s="13" t="s">
        <v>242</v>
      </c>
      <c r="C25" s="91"/>
      <c r="D25" s="91"/>
      <c r="E25" s="91"/>
      <c r="F25" s="106" t="str">
        <f t="shared" si="0"/>
        <v xml:space="preserve"> </v>
      </c>
    </row>
    <row r="26" spans="1:7" s="15" customFormat="1" ht="12.75" customHeight="1">
      <c r="A26" s="14"/>
      <c r="B26" s="13" t="s">
        <v>384</v>
      </c>
      <c r="C26" s="91"/>
      <c r="D26" s="91"/>
      <c r="E26" s="91"/>
      <c r="F26" s="106" t="str">
        <f t="shared" si="0"/>
        <v xml:space="preserve"> </v>
      </c>
    </row>
    <row r="27" spans="1:7" s="15" customFormat="1" ht="19.8" customHeight="1">
      <c r="A27" s="14"/>
      <c r="B27" s="13" t="s">
        <v>385</v>
      </c>
      <c r="C27" s="91"/>
      <c r="D27" s="91"/>
      <c r="E27" s="91"/>
      <c r="F27" s="106" t="str">
        <f t="shared" si="0"/>
        <v xml:space="preserve"> </v>
      </c>
    </row>
    <row r="28" spans="1:7" s="15" customFormat="1" ht="17.399999999999999" customHeight="1">
      <c r="A28" s="14" t="s">
        <v>339</v>
      </c>
      <c r="B28" s="13" t="s">
        <v>386</v>
      </c>
      <c r="C28" s="91"/>
      <c r="D28" s="91"/>
      <c r="E28" s="91"/>
      <c r="F28" s="106" t="str">
        <f t="shared" si="0"/>
        <v xml:space="preserve"> </v>
      </c>
    </row>
    <row r="29" spans="1:7" s="15" customFormat="1" ht="18" customHeight="1">
      <c r="A29" s="14"/>
      <c r="B29" s="13" t="s">
        <v>357</v>
      </c>
      <c r="C29" s="91"/>
      <c r="D29" s="91"/>
      <c r="E29" s="91"/>
      <c r="F29" s="106" t="str">
        <f>IF(ISBLANK(D29)," ","Riski?")</f>
        <v xml:space="preserve"> </v>
      </c>
    </row>
    <row r="30" spans="1:7" s="15" customFormat="1" ht="12.75" customHeight="1">
      <c r="A30" s="14"/>
      <c r="B30" s="13" t="s">
        <v>387</v>
      </c>
      <c r="C30" s="91"/>
      <c r="D30" s="91"/>
      <c r="E30" s="91"/>
      <c r="F30" s="106" t="str">
        <f t="shared" si="0"/>
        <v xml:space="preserve"> </v>
      </c>
    </row>
    <row r="31" spans="1:7" s="15" customFormat="1" ht="12.75" customHeight="1">
      <c r="A31" s="14"/>
      <c r="B31" s="13" t="s">
        <v>388</v>
      </c>
      <c r="C31" s="91"/>
      <c r="D31" s="91"/>
      <c r="E31" s="91"/>
      <c r="F31" s="106" t="str">
        <f t="shared" si="0"/>
        <v xml:space="preserve"> </v>
      </c>
    </row>
    <row r="32" spans="1:7" s="15" customFormat="1" ht="12.75" customHeight="1">
      <c r="A32" s="14"/>
      <c r="B32" s="13" t="s">
        <v>325</v>
      </c>
      <c r="C32" s="91"/>
      <c r="D32" s="91"/>
      <c r="E32" s="91"/>
      <c r="F32" s="106" t="str">
        <f>IF(ISBLANK(D32)," ","Riski?")</f>
        <v xml:space="preserve"> </v>
      </c>
    </row>
    <row r="33" spans="1:8" s="15" customFormat="1" ht="55.2">
      <c r="A33" s="99" t="s">
        <v>449</v>
      </c>
      <c r="B33" s="13"/>
      <c r="C33" s="91"/>
      <c r="D33" s="91"/>
      <c r="E33" s="91"/>
      <c r="F33" s="106" t="str">
        <f t="shared" si="0"/>
        <v xml:space="preserve"> </v>
      </c>
      <c r="H33" s="100"/>
    </row>
    <row r="34" spans="1:8" s="15" customFormat="1" ht="12.75" customHeight="1">
      <c r="A34" s="101" t="s">
        <v>232</v>
      </c>
      <c r="B34" s="13" t="s">
        <v>337</v>
      </c>
      <c r="C34" s="91"/>
      <c r="D34" s="91"/>
      <c r="E34" s="91"/>
      <c r="F34" s="106" t="str">
        <f t="shared" si="0"/>
        <v xml:space="preserve"> </v>
      </c>
      <c r="H34" s="100"/>
    </row>
    <row r="35" spans="1:8" s="15" customFormat="1" ht="12.75" customHeight="1">
      <c r="A35" s="101"/>
      <c r="B35" s="13" t="s">
        <v>249</v>
      </c>
      <c r="C35" s="91"/>
      <c r="D35" s="91"/>
      <c r="E35" s="91"/>
      <c r="F35" s="106" t="str">
        <f>IF(ISBLANK(D35)," ","Riski?")</f>
        <v xml:space="preserve"> </v>
      </c>
      <c r="H35" s="100"/>
    </row>
    <row r="36" spans="1:8" s="15" customFormat="1" ht="12.75" customHeight="1">
      <c r="A36" s="101"/>
      <c r="B36" s="13" t="s">
        <v>338</v>
      </c>
      <c r="C36" s="91"/>
      <c r="D36" s="91"/>
      <c r="E36" s="91"/>
      <c r="F36" s="106" t="str">
        <f>IF(ISBLANK(D36)," ","Riski?")</f>
        <v xml:space="preserve"> </v>
      </c>
      <c r="H36" s="100"/>
    </row>
    <row r="37" spans="1:8" ht="12.75" customHeight="1">
      <c r="A37" s="101" t="s">
        <v>233</v>
      </c>
      <c r="B37" s="13" t="s">
        <v>340</v>
      </c>
      <c r="C37" s="91"/>
      <c r="D37" s="91"/>
      <c r="E37" s="91"/>
      <c r="F37" s="106" t="str">
        <f t="shared" si="0"/>
        <v xml:space="preserve"> </v>
      </c>
      <c r="G37" s="15"/>
    </row>
    <row r="38" spans="1:8" ht="12.75" customHeight="1">
      <c r="A38" s="101"/>
      <c r="B38" s="13" t="s">
        <v>243</v>
      </c>
      <c r="C38" s="91"/>
      <c r="D38" s="91"/>
      <c r="E38" s="91"/>
      <c r="F38" s="106" t="str">
        <f t="shared" si="0"/>
        <v xml:space="preserve"> </v>
      </c>
      <c r="G38" s="15"/>
    </row>
    <row r="39" spans="1:8" ht="28.2" customHeight="1">
      <c r="A39" s="101"/>
      <c r="B39" s="13" t="s">
        <v>389</v>
      </c>
      <c r="C39" s="98"/>
      <c r="D39" s="95"/>
      <c r="E39" s="95"/>
      <c r="F39" s="106" t="str">
        <f t="shared" si="0"/>
        <v xml:space="preserve"> </v>
      </c>
      <c r="G39" s="15"/>
    </row>
    <row r="40" spans="1:8" ht="25.8" customHeight="1">
      <c r="A40" s="101"/>
      <c r="B40" s="13" t="s">
        <v>390</v>
      </c>
      <c r="C40" s="91"/>
      <c r="D40" s="91"/>
      <c r="E40" s="91"/>
      <c r="F40" s="106" t="str">
        <f t="shared" si="0"/>
        <v xml:space="preserve"> </v>
      </c>
      <c r="G40" s="15"/>
    </row>
    <row r="41" spans="1:8" ht="12.75" customHeight="1">
      <c r="A41" s="101"/>
      <c r="B41" s="13" t="s">
        <v>341</v>
      </c>
      <c r="C41" s="91"/>
      <c r="D41" s="91"/>
      <c r="E41" s="91"/>
      <c r="F41" s="106" t="str">
        <f t="shared" si="0"/>
        <v xml:space="preserve"> </v>
      </c>
      <c r="G41" s="15"/>
      <c r="H41" s="30"/>
    </row>
    <row r="42" spans="1:8" ht="12.75" customHeight="1">
      <c r="A42" s="101"/>
      <c r="B42" s="13" t="s">
        <v>391</v>
      </c>
      <c r="C42" s="91"/>
      <c r="D42" s="91"/>
      <c r="E42" s="91"/>
      <c r="F42" s="106" t="str">
        <f t="shared" si="0"/>
        <v xml:space="preserve"> </v>
      </c>
      <c r="G42" s="15"/>
      <c r="H42" s="30"/>
    </row>
    <row r="43" spans="1:8" ht="12.75" customHeight="1">
      <c r="A43" s="101"/>
      <c r="B43" s="13" t="s">
        <v>392</v>
      </c>
      <c r="C43" s="91"/>
      <c r="D43" s="91"/>
      <c r="E43" s="91"/>
      <c r="F43" s="106" t="str">
        <f>IF(ISBLANK(D43)," ","Riski?")</f>
        <v xml:space="preserve"> </v>
      </c>
      <c r="G43" s="15"/>
      <c r="H43" s="30"/>
    </row>
    <row r="44" spans="1:8" ht="12.75" customHeight="1">
      <c r="A44" s="101" t="s">
        <v>238</v>
      </c>
      <c r="B44" s="13" t="s">
        <v>244</v>
      </c>
      <c r="C44" s="98"/>
      <c r="D44" s="95"/>
      <c r="E44" s="95"/>
      <c r="F44" s="106" t="str">
        <f t="shared" si="0"/>
        <v xml:space="preserve"> </v>
      </c>
      <c r="G44" s="15"/>
    </row>
    <row r="45" spans="1:8" ht="12.75" customHeight="1">
      <c r="A45" s="101"/>
      <c r="B45" s="13" t="s">
        <v>326</v>
      </c>
      <c r="C45" s="91"/>
      <c r="D45" s="91"/>
      <c r="E45" s="91"/>
      <c r="F45" s="106" t="str">
        <f t="shared" si="0"/>
        <v xml:space="preserve"> </v>
      </c>
      <c r="G45" s="15"/>
      <c r="H45" s="85"/>
    </row>
    <row r="46" spans="1:8" ht="30" customHeight="1">
      <c r="A46" s="101"/>
      <c r="B46" s="13" t="s">
        <v>245</v>
      </c>
      <c r="C46" s="91"/>
      <c r="D46" s="91"/>
      <c r="E46" s="91"/>
      <c r="F46" s="106" t="str">
        <f t="shared" si="0"/>
        <v xml:space="preserve"> </v>
      </c>
      <c r="G46" s="15"/>
    </row>
    <row r="47" spans="1:8" ht="12.75" customHeight="1">
      <c r="A47" s="14"/>
      <c r="C47" s="105"/>
      <c r="D47" s="91"/>
      <c r="E47" s="91"/>
      <c r="F47" s="106" t="str">
        <f t="shared" si="0"/>
        <v xml:space="preserve"> </v>
      </c>
      <c r="G47" s="15"/>
    </row>
    <row r="48" spans="1:8" ht="12" customHeight="1">
      <c r="A48" s="14"/>
      <c r="B48" s="14"/>
      <c r="C48" s="91"/>
      <c r="D48" s="91"/>
      <c r="E48" s="91"/>
      <c r="F48" s="91"/>
      <c r="G48" s="15"/>
    </row>
    <row r="49" spans="1:14" ht="12" customHeight="1">
      <c r="A49" s="12"/>
      <c r="B49" s="12"/>
      <c r="D49" s="92"/>
      <c r="E49" s="92"/>
      <c r="F49" s="92"/>
      <c r="G49"/>
    </row>
    <row r="55" spans="1:14" s="86" customFormat="1">
      <c r="A55" s="11"/>
      <c r="B55" s="11"/>
      <c r="C55" s="103"/>
      <c r="D55" s="103"/>
      <c r="E55" s="103"/>
      <c r="F55" s="103"/>
      <c r="G55" s="12"/>
      <c r="H55"/>
      <c r="I55"/>
      <c r="J55"/>
      <c r="K55"/>
      <c r="L55"/>
      <c r="M55"/>
      <c r="N55"/>
    </row>
    <row r="56" spans="1:14" s="86" customFormat="1">
      <c r="A56" s="11"/>
      <c r="B56" s="11"/>
      <c r="C56" s="103"/>
      <c r="D56" s="103"/>
      <c r="E56" s="103"/>
      <c r="F56" s="103"/>
      <c r="G56" s="12"/>
      <c r="H56"/>
      <c r="I56"/>
      <c r="J56"/>
      <c r="K56"/>
      <c r="L56"/>
      <c r="M56"/>
      <c r="N56"/>
    </row>
    <row r="57" spans="1:14" s="86" customFormat="1">
      <c r="A57" s="11"/>
      <c r="B57" s="11"/>
      <c r="C57" s="103"/>
      <c r="D57" s="103"/>
      <c r="E57" s="103"/>
      <c r="F57" s="103"/>
      <c r="G57" s="12"/>
      <c r="H57"/>
      <c r="I57"/>
      <c r="J57"/>
      <c r="K57"/>
      <c r="L57"/>
      <c r="M57"/>
      <c r="N57"/>
    </row>
    <row r="58" spans="1:14" s="86" customFormat="1">
      <c r="A58" s="11"/>
      <c r="B58" s="11"/>
      <c r="C58" s="103"/>
      <c r="D58" s="103"/>
      <c r="E58" s="103"/>
      <c r="F58" s="103"/>
      <c r="G58" s="12"/>
      <c r="H58"/>
      <c r="I58"/>
      <c r="J58"/>
      <c r="K58"/>
      <c r="L58"/>
      <c r="M58"/>
      <c r="N58"/>
    </row>
    <row r="59" spans="1:14" s="86" customFormat="1">
      <c r="A59" s="11"/>
      <c r="B59" s="11"/>
      <c r="C59" s="103"/>
      <c r="D59" s="103"/>
      <c r="E59" s="103"/>
      <c r="F59" s="103"/>
      <c r="G59" s="12"/>
      <c r="H59"/>
      <c r="I59"/>
      <c r="J59"/>
      <c r="K59"/>
      <c r="L59"/>
      <c r="M59"/>
      <c r="N59"/>
    </row>
    <row r="60" spans="1:14" s="86" customFormat="1">
      <c r="A60" s="11"/>
      <c r="B60" s="11"/>
      <c r="C60" s="103"/>
      <c r="D60" s="103"/>
      <c r="E60" s="103"/>
      <c r="F60" s="103"/>
      <c r="G60" s="12"/>
      <c r="H60"/>
      <c r="I60"/>
      <c r="J60"/>
      <c r="K60"/>
      <c r="L60"/>
      <c r="M60"/>
      <c r="N60"/>
    </row>
    <row r="61" spans="1:14" s="86" customFormat="1">
      <c r="A61" s="11"/>
      <c r="B61" s="11"/>
      <c r="C61" s="103"/>
      <c r="D61" s="103"/>
      <c r="E61" s="103"/>
      <c r="F61" s="103"/>
      <c r="G61" s="12"/>
      <c r="H61"/>
      <c r="I61"/>
      <c r="J61"/>
      <c r="K61"/>
      <c r="L61"/>
      <c r="M61"/>
      <c r="N61"/>
    </row>
    <row r="62" spans="1:14" s="86" customFormat="1">
      <c r="A62" s="11"/>
      <c r="B62" s="11"/>
      <c r="C62" s="103"/>
      <c r="D62" s="103"/>
      <c r="E62" s="103"/>
      <c r="F62" s="103"/>
      <c r="G62" s="12"/>
      <c r="H62"/>
      <c r="I62"/>
      <c r="J62"/>
      <c r="K62"/>
      <c r="L62"/>
      <c r="M62"/>
      <c r="N62"/>
    </row>
    <row r="63" spans="1:14" s="86" customFormat="1">
      <c r="A63" s="11"/>
      <c r="B63" s="11"/>
      <c r="C63" s="103"/>
      <c r="D63" s="103"/>
      <c r="E63" s="103"/>
      <c r="F63" s="103"/>
      <c r="G63" s="12"/>
      <c r="H63"/>
      <c r="I63"/>
      <c r="J63"/>
      <c r="K63"/>
      <c r="L63"/>
      <c r="M63"/>
      <c r="N63"/>
    </row>
    <row r="64" spans="1:14" s="86" customFormat="1">
      <c r="A64" s="11"/>
      <c r="B64" s="11"/>
      <c r="C64" s="103"/>
      <c r="D64" s="103"/>
      <c r="E64" s="103"/>
      <c r="F64" s="103"/>
      <c r="G64" s="12"/>
      <c r="H64"/>
      <c r="I64"/>
      <c r="J64"/>
      <c r="K64"/>
      <c r="L64"/>
      <c r="M64"/>
      <c r="N64"/>
    </row>
    <row r="65" spans="1:14" s="86" customFormat="1">
      <c r="A65" s="11"/>
      <c r="B65" s="11"/>
      <c r="C65" s="103"/>
      <c r="D65" s="103"/>
      <c r="E65" s="103"/>
      <c r="F65" s="103"/>
      <c r="G65" s="12"/>
      <c r="H65"/>
      <c r="I65"/>
      <c r="J65"/>
      <c r="K65"/>
      <c r="L65"/>
      <c r="M65"/>
      <c r="N65"/>
    </row>
    <row r="66" spans="1:14" s="86" customFormat="1">
      <c r="A66" s="11"/>
      <c r="B66" s="11"/>
      <c r="C66" s="103"/>
      <c r="D66" s="103"/>
      <c r="E66" s="103"/>
      <c r="F66" s="103"/>
      <c r="G66" s="12"/>
      <c r="H66"/>
      <c r="I66"/>
      <c r="J66"/>
      <c r="K66"/>
      <c r="L66"/>
      <c r="M66"/>
      <c r="N66"/>
    </row>
    <row r="67" spans="1:14" s="86" customFormat="1">
      <c r="A67" s="11"/>
      <c r="B67" s="11"/>
      <c r="C67" s="103"/>
      <c r="D67" s="103"/>
      <c r="E67" s="103"/>
      <c r="F67" s="103"/>
      <c r="G67" s="12"/>
      <c r="H67"/>
      <c r="I67"/>
      <c r="J67"/>
      <c r="K67"/>
      <c r="L67"/>
      <c r="M67"/>
      <c r="N67"/>
    </row>
    <row r="68" spans="1:14" s="86" customFormat="1">
      <c r="A68" s="11"/>
      <c r="B68" s="11"/>
      <c r="C68" s="103"/>
      <c r="D68" s="103"/>
      <c r="E68" s="103"/>
      <c r="F68" s="103"/>
      <c r="G68" s="12"/>
      <c r="H68"/>
      <c r="I68"/>
      <c r="J68"/>
      <c r="K68"/>
      <c r="L68"/>
      <c r="M68"/>
      <c r="N68"/>
    </row>
    <row r="69" spans="1:14" s="86" customFormat="1">
      <c r="A69" s="11"/>
      <c r="B69" s="11"/>
      <c r="C69" s="103"/>
      <c r="D69" s="103"/>
      <c r="E69" s="103"/>
      <c r="F69" s="103"/>
      <c r="G69" s="12"/>
      <c r="H69"/>
      <c r="I69"/>
      <c r="J69"/>
      <c r="K69"/>
      <c r="L69"/>
      <c r="M69"/>
      <c r="N69"/>
    </row>
    <row r="70" spans="1:14" s="86" customFormat="1">
      <c r="A70" s="11"/>
      <c r="B70" s="11"/>
      <c r="C70" s="103"/>
      <c r="D70" s="103"/>
      <c r="E70" s="103"/>
      <c r="F70" s="103"/>
      <c r="G70" s="12"/>
      <c r="H70"/>
      <c r="I70"/>
      <c r="J70"/>
      <c r="K70"/>
      <c r="L70"/>
      <c r="M70"/>
      <c r="N70"/>
    </row>
    <row r="71" spans="1:14" s="11" customFormat="1">
      <c r="C71" s="103"/>
      <c r="D71" s="103"/>
      <c r="E71" s="103"/>
      <c r="F71" s="103"/>
      <c r="G71" s="12"/>
      <c r="H71"/>
      <c r="I71"/>
      <c r="J71"/>
      <c r="K71"/>
      <c r="L71"/>
      <c r="M71"/>
      <c r="N71"/>
    </row>
    <row r="72" spans="1:14" s="11" customFormat="1">
      <c r="C72" s="103"/>
      <c r="D72" s="103"/>
      <c r="E72" s="103"/>
      <c r="F72" s="103"/>
      <c r="G72" s="12"/>
      <c r="H72"/>
      <c r="I72"/>
      <c r="J72"/>
      <c r="K72"/>
      <c r="L72"/>
      <c r="M72"/>
      <c r="N72"/>
    </row>
    <row r="73" spans="1:14" s="11" customFormat="1" ht="15" customHeight="1">
      <c r="C73" s="103"/>
      <c r="D73" s="103"/>
      <c r="E73" s="103"/>
      <c r="F73" s="103"/>
      <c r="G73" s="12"/>
      <c r="H73"/>
      <c r="I73"/>
      <c r="J73"/>
      <c r="K73"/>
      <c r="L73"/>
      <c r="M73"/>
      <c r="N73"/>
    </row>
    <row r="74" spans="1:14" s="11" customFormat="1" ht="30.75" customHeight="1">
      <c r="C74" s="103"/>
      <c r="D74" s="103"/>
      <c r="E74" s="103"/>
      <c r="F74" s="103"/>
      <c r="G74" s="12"/>
      <c r="H74"/>
      <c r="I74"/>
      <c r="J74"/>
      <c r="K74"/>
      <c r="L74"/>
      <c r="M74"/>
      <c r="N74"/>
    </row>
    <row r="75" spans="1:14" s="11" customFormat="1" ht="33.75" customHeight="1">
      <c r="C75" s="103"/>
      <c r="D75" s="103"/>
      <c r="E75" s="103"/>
      <c r="F75" s="103"/>
      <c r="G75" s="12"/>
      <c r="H75"/>
      <c r="I75"/>
      <c r="J75"/>
      <c r="K75"/>
      <c r="L75"/>
      <c r="M75"/>
      <c r="N75"/>
    </row>
    <row r="76" spans="1:14" s="11" customFormat="1" ht="29.25" customHeight="1">
      <c r="C76" s="103"/>
      <c r="D76" s="103"/>
      <c r="E76" s="103"/>
      <c r="F76" s="103"/>
      <c r="G76" s="12"/>
      <c r="H76"/>
      <c r="I76"/>
      <c r="J76"/>
      <c r="K76"/>
      <c r="L76"/>
      <c r="M76"/>
      <c r="N76"/>
    </row>
    <row r="77" spans="1:14" s="11" customFormat="1">
      <c r="C77" s="103"/>
      <c r="D77" s="103"/>
      <c r="E77" s="103"/>
      <c r="F77" s="103"/>
      <c r="G77" s="12"/>
      <c r="H77"/>
      <c r="I77"/>
      <c r="J77"/>
      <c r="K77"/>
      <c r="L77"/>
      <c r="M77"/>
      <c r="N77"/>
    </row>
    <row r="78" spans="1:14" s="11" customFormat="1" ht="15" customHeight="1">
      <c r="C78" s="103"/>
      <c r="D78" s="103"/>
      <c r="E78" s="103"/>
      <c r="F78" s="103"/>
      <c r="G78" s="12"/>
      <c r="H78"/>
      <c r="I78"/>
      <c r="J78"/>
      <c r="K78"/>
      <c r="L78"/>
      <c r="M78"/>
      <c r="N78"/>
    </row>
    <row r="79" spans="1:14" s="11" customFormat="1" ht="30" customHeight="1">
      <c r="C79" s="103"/>
      <c r="D79" s="103"/>
      <c r="E79" s="103"/>
      <c r="F79" s="103"/>
      <c r="G79" s="12"/>
      <c r="H79"/>
      <c r="I79"/>
      <c r="J79"/>
      <c r="K79"/>
      <c r="L79"/>
      <c r="M79"/>
      <c r="N79"/>
    </row>
    <row r="80" spans="1:14" s="11" customFormat="1">
      <c r="C80" s="103"/>
      <c r="D80" s="103"/>
      <c r="E80" s="103"/>
      <c r="F80" s="103"/>
      <c r="G80" s="12"/>
      <c r="H80"/>
      <c r="I80"/>
      <c r="J80"/>
      <c r="K80"/>
      <c r="L80"/>
      <c r="M80"/>
      <c r="N80"/>
    </row>
    <row r="81" spans="3:14" s="11" customFormat="1">
      <c r="C81" s="103"/>
      <c r="D81" s="103"/>
      <c r="E81" s="103"/>
      <c r="F81" s="103"/>
      <c r="G81" s="12"/>
      <c r="H81"/>
      <c r="I81"/>
      <c r="J81"/>
      <c r="K81"/>
      <c r="L81"/>
      <c r="M81"/>
      <c r="N81"/>
    </row>
    <row r="82" spans="3:14" s="11" customFormat="1" ht="15" customHeight="1">
      <c r="C82" s="103"/>
      <c r="D82" s="103"/>
      <c r="E82" s="103"/>
      <c r="F82" s="103"/>
      <c r="G82" s="12"/>
      <c r="H82"/>
      <c r="I82"/>
      <c r="J82"/>
      <c r="K82"/>
      <c r="L82"/>
      <c r="M82"/>
      <c r="N82"/>
    </row>
    <row r="83" spans="3:14" s="11" customFormat="1" ht="30.75" customHeight="1">
      <c r="C83" s="103"/>
      <c r="D83" s="103"/>
      <c r="E83" s="103"/>
      <c r="F83" s="103"/>
      <c r="G83" s="12"/>
      <c r="H83"/>
      <c r="I83"/>
      <c r="J83"/>
      <c r="K83"/>
      <c r="L83"/>
      <c r="M83"/>
      <c r="N83"/>
    </row>
    <row r="84" spans="3:14" s="11" customFormat="1">
      <c r="C84" s="103"/>
      <c r="D84" s="103"/>
      <c r="E84" s="103"/>
      <c r="F84" s="103"/>
      <c r="G84" s="12"/>
      <c r="H84"/>
      <c r="I84"/>
      <c r="J84"/>
      <c r="K84"/>
      <c r="L84"/>
      <c r="M84"/>
      <c r="N84"/>
    </row>
    <row r="85" spans="3:14" s="11" customFormat="1">
      <c r="C85" s="103"/>
      <c r="D85" s="103"/>
      <c r="E85" s="103"/>
      <c r="F85" s="103"/>
      <c r="G85" s="12"/>
      <c r="H85"/>
      <c r="I85"/>
      <c r="J85"/>
      <c r="K85"/>
      <c r="L85"/>
      <c r="M85"/>
      <c r="N85"/>
    </row>
    <row r="86" spans="3:14" s="11" customFormat="1">
      <c r="C86" s="103"/>
      <c r="D86" s="103"/>
      <c r="E86" s="103"/>
      <c r="F86" s="103"/>
      <c r="G86" s="12"/>
      <c r="H86"/>
      <c r="I86"/>
      <c r="J86"/>
      <c r="K86"/>
      <c r="L86"/>
      <c r="M86"/>
      <c r="N86"/>
    </row>
    <row r="87" spans="3:14" s="11" customFormat="1">
      <c r="C87" s="103"/>
      <c r="D87" s="103"/>
      <c r="E87" s="103"/>
      <c r="F87" s="103"/>
      <c r="G87" s="12"/>
      <c r="H87"/>
      <c r="I87"/>
      <c r="J87"/>
      <c r="K87"/>
      <c r="L87"/>
      <c r="M87"/>
      <c r="N87"/>
    </row>
    <row r="88" spans="3:14" s="11" customFormat="1">
      <c r="C88" s="103"/>
      <c r="D88" s="103"/>
      <c r="E88" s="103"/>
      <c r="F88" s="103"/>
      <c r="G88" s="12"/>
      <c r="H88"/>
      <c r="I88"/>
      <c r="J88"/>
      <c r="K88"/>
      <c r="L88"/>
      <c r="M88"/>
      <c r="N88"/>
    </row>
    <row r="89" spans="3:14" s="11" customFormat="1">
      <c r="C89" s="103"/>
      <c r="D89" s="103"/>
      <c r="E89" s="103"/>
      <c r="F89" s="103"/>
      <c r="G89" s="12"/>
      <c r="H89"/>
      <c r="I89"/>
      <c r="J89"/>
      <c r="K89"/>
      <c r="L89"/>
      <c r="M89"/>
      <c r="N89"/>
    </row>
    <row r="90" spans="3:14" s="11" customFormat="1">
      <c r="C90" s="103"/>
      <c r="D90" s="103"/>
      <c r="E90" s="103"/>
      <c r="F90" s="103"/>
      <c r="G90" s="12"/>
      <c r="H90"/>
      <c r="I90"/>
      <c r="J90"/>
      <c r="K90"/>
      <c r="L90"/>
      <c r="M90"/>
      <c r="N90"/>
    </row>
    <row r="91" spans="3:14" s="11" customFormat="1">
      <c r="C91" s="103"/>
      <c r="D91" s="103"/>
      <c r="E91" s="103"/>
      <c r="F91" s="103"/>
      <c r="G91" s="12"/>
      <c r="H91"/>
      <c r="I91"/>
      <c r="J91"/>
      <c r="K91"/>
      <c r="L91"/>
      <c r="M91"/>
      <c r="N91"/>
    </row>
    <row r="92" spans="3:14" s="11" customFormat="1">
      <c r="C92" s="103"/>
      <c r="D92" s="103"/>
      <c r="E92" s="103"/>
      <c r="F92" s="103"/>
      <c r="G92" s="12"/>
      <c r="H92"/>
      <c r="I92"/>
      <c r="J92"/>
      <c r="K92"/>
      <c r="L92"/>
      <c r="M92"/>
      <c r="N92"/>
    </row>
    <row r="93" spans="3:14" s="11" customFormat="1">
      <c r="C93" s="103"/>
      <c r="D93" s="103"/>
      <c r="E93" s="103"/>
      <c r="F93" s="103"/>
      <c r="G93" s="12"/>
      <c r="H93"/>
      <c r="I93"/>
      <c r="J93"/>
      <c r="K93"/>
      <c r="L93"/>
      <c r="M93"/>
      <c r="N93"/>
    </row>
    <row r="94" spans="3:14" s="11" customFormat="1">
      <c r="C94" s="103"/>
      <c r="D94" s="103"/>
      <c r="E94" s="103"/>
      <c r="F94" s="103"/>
      <c r="G94" s="12"/>
      <c r="H94"/>
      <c r="I94"/>
      <c r="J94"/>
      <c r="K94"/>
      <c r="L94"/>
      <c r="M94"/>
      <c r="N94"/>
    </row>
    <row r="95" spans="3:14" s="11" customFormat="1">
      <c r="C95" s="103"/>
      <c r="D95" s="103"/>
      <c r="E95" s="103"/>
      <c r="F95" s="103"/>
      <c r="G95" s="12"/>
      <c r="H95"/>
      <c r="I95"/>
      <c r="J95"/>
      <c r="K95"/>
      <c r="L95"/>
      <c r="M95"/>
      <c r="N95"/>
    </row>
    <row r="96" spans="3:14" s="11" customFormat="1">
      <c r="C96" s="103"/>
      <c r="D96" s="103"/>
      <c r="E96" s="103"/>
      <c r="F96" s="103"/>
      <c r="G96" s="12"/>
      <c r="H96"/>
      <c r="I96"/>
      <c r="J96"/>
      <c r="K96"/>
      <c r="L96"/>
      <c r="M96"/>
      <c r="N96"/>
    </row>
  </sheetData>
  <mergeCells count="4">
    <mergeCell ref="C2:H2"/>
    <mergeCell ref="A1:G1"/>
    <mergeCell ref="B2:B3"/>
    <mergeCell ref="C3:G3"/>
  </mergeCells>
  <dataValidations xWindow="719" yWindow="336" count="4">
    <dataValidation allowBlank="1" showInputMessage="1" showErrorMessage="1" promptTitle="Relevanttius &amp; suhteell. sovelt." prompt="ISQM1.25:sta on mukana yksin toimivalle tilintarkastajalle relevantit asiat. Rajanvetoa varten on myös joitakin muita mukana._x000a__x000a_Vastauksella väitteeseen varmistetaan, että todella on kyse yksin toimimisesta ja yksinkertaisesta tilintarkastustoiminnasta." sqref="A4:A5" xr:uid="{B1E79C44-87E6-453E-A840-931B7623A957}"/>
    <dataValidation allowBlank="1" showInputMessage="1" showErrorMessage="1" promptTitle="Vastausten luokittelu" prompt="Yksinkertaisessa toiminnassa vastaus Ei-sarakkeeseen on yksinkertaisuudesta poikkeama._x000a__x000a_Ei-vastaus merkitsee, että saattaa esiintyä muita laaturiskejä, joita ei tässä mallissa ole huomioitu." sqref="B4" xr:uid="{8F6E9661-75D6-4B3C-8775-569883965B32}"/>
    <dataValidation allowBlank="1" showInputMessage="1" showErrorMessage="1" promptTitle="ISQM 1 Kappale 25 - Laaturiskit" prompt="Muodostettava KÄSITYS •tilanteista, •tapahtumista, •olosuhteista, •toimimisista tai •toimimatta jättämisistä, jotka voivat vaikuttaa haitallisesti TIETYN/TIETTYJEN  laatutavoitteiden saavuttamiseen (=SYY)_x000a__x000a_Pääryhmitys &quot;Yhteisö&quot;  ja &quot;Toimeksiannot&quot;." sqref="A1:G1" xr:uid="{16B1F325-59FE-4210-8185-F976466B23F0}"/>
    <dataValidation allowBlank="1" showInputMessage="1" showErrorMessage="1" promptTitle="Relevanttius &amp; suhteell. sovelt." prompt="ISQM1.25:sta on mukana yksin toimivan tilintarkastajalle relevantit asiat. Tstorajanvetoa varten on myös joitakin muita mukana._x000a__x000a_Vastauksella väitteeseen varmistetaan, että todella on kyse yksin toimimisesta ja yksinkertaisesta tilintarkastustoiminnasta." sqref="A33" xr:uid="{79C51000-6DAE-49DD-84CF-8B07067C2095}"/>
  </dataValidations>
  <printOptions horizontalCentered="1"/>
  <pageMargins left="0.31496062992125984" right="0.31496062992125984" top="0.15748031496062992" bottom="0.19685039370078741" header="0.31496062992125984" footer="0.19685039370078741"/>
  <pageSetup paperSize="9" scale="81" fitToHeight="0" orientation="landscape" cellComments="atEnd" errors="dash"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62756-150C-40F4-AF63-71782755A288}">
  <sheetPr codeName="Taul6">
    <pageSetUpPr fitToPage="1"/>
  </sheetPr>
  <dimension ref="A1:H18"/>
  <sheetViews>
    <sheetView showGridLines="0" zoomScale="80" zoomScaleNormal="80" workbookViewId="0">
      <pane ySplit="4" topLeftCell="A5" activePane="bottomLeft" state="frozen"/>
      <selection activeCell="E4" sqref="E4"/>
      <selection pane="bottomLeft" activeCell="C7" sqref="C7"/>
    </sheetView>
  </sheetViews>
  <sheetFormatPr defaultColWidth="9.28515625" defaultRowHeight="13.8"/>
  <cols>
    <col min="1" max="1" width="15.85546875" style="3" customWidth="1"/>
    <col min="2" max="3" width="52.85546875" style="3" customWidth="1"/>
    <col min="4" max="4" width="56.7109375" style="3" customWidth="1"/>
    <col min="5" max="5" width="62.85546875" style="3" customWidth="1"/>
    <col min="6" max="6" width="37.85546875" style="3" customWidth="1"/>
    <col min="7" max="8" width="37.7109375" style="3" customWidth="1"/>
    <col min="9" max="16384" width="9.28515625" style="1"/>
  </cols>
  <sheetData>
    <row r="1" spans="1:8" s="111" customFormat="1" ht="24.9" customHeight="1">
      <c r="A1" s="254" t="s">
        <v>510</v>
      </c>
      <c r="B1" s="254"/>
      <c r="C1" s="254"/>
      <c r="D1" s="254"/>
      <c r="E1" s="254"/>
      <c r="F1" s="254"/>
    </row>
    <row r="2" spans="1:8" ht="12" customHeight="1">
      <c r="A2" s="3" t="s">
        <v>6</v>
      </c>
      <c r="B2" s="3" t="str">
        <f>'Perustiedot ja tavoitteet'!B5</f>
        <v>N.N, _HT-tilintarkastaja</v>
      </c>
      <c r="C2" s="268"/>
      <c r="D2" s="10"/>
      <c r="E2" s="267"/>
      <c r="F2" s="267"/>
      <c r="G2" s="1"/>
      <c r="H2" s="1"/>
    </row>
    <row r="3" spans="1:8" s="4" customFormat="1" ht="12" customHeight="1">
      <c r="A3" s="3"/>
      <c r="B3" s="3"/>
      <c r="C3" s="269"/>
      <c r="D3" s="3"/>
      <c r="E3" s="3"/>
    </row>
    <row r="4" spans="1:8" s="2" customFormat="1" ht="32.4" customHeight="1">
      <c r="A4" s="94" t="s">
        <v>410</v>
      </c>
      <c r="B4" s="94" t="s">
        <v>182</v>
      </c>
      <c r="C4" s="94" t="s">
        <v>195</v>
      </c>
      <c r="D4" s="94" t="s">
        <v>356</v>
      </c>
      <c r="E4" s="94" t="s">
        <v>216</v>
      </c>
      <c r="F4" s="94" t="s">
        <v>31</v>
      </c>
    </row>
    <row r="5" spans="1:8" ht="8.1" customHeight="1">
      <c r="A5"/>
      <c r="B5"/>
      <c r="C5"/>
      <c r="D5"/>
      <c r="E5"/>
      <c r="F5"/>
      <c r="G5" s="1"/>
      <c r="H5" s="1"/>
    </row>
    <row r="6" spans="1:8" ht="171" customHeight="1">
      <c r="A6" s="213" t="s">
        <v>210</v>
      </c>
      <c r="B6" s="212" t="s">
        <v>450</v>
      </c>
      <c r="C6" s="29"/>
      <c r="D6" s="20"/>
      <c r="E6" s="20"/>
      <c r="F6" s="19"/>
      <c r="G6" s="1"/>
      <c r="H6" s="1"/>
    </row>
    <row r="7" spans="1:8" ht="69">
      <c r="A7" s="213" t="s">
        <v>211</v>
      </c>
      <c r="B7" s="212" t="s">
        <v>451</v>
      </c>
      <c r="C7" s="29"/>
      <c r="D7" s="20"/>
      <c r="E7" s="20"/>
      <c r="F7" s="19"/>
      <c r="G7" s="1"/>
      <c r="H7" s="1"/>
    </row>
    <row r="8" spans="1:8" ht="196.5" customHeight="1">
      <c r="A8" s="213" t="s">
        <v>327</v>
      </c>
      <c r="B8" s="212" t="s">
        <v>452</v>
      </c>
      <c r="C8" s="29"/>
      <c r="D8" s="20"/>
      <c r="E8" s="20"/>
      <c r="F8" s="19"/>
      <c r="G8" s="1"/>
      <c r="H8" s="1"/>
    </row>
    <row r="9" spans="1:8" ht="89.25" hidden="1" customHeight="1">
      <c r="A9" s="213" t="s">
        <v>212</v>
      </c>
      <c r="B9" s="76" t="s">
        <v>213</v>
      </c>
      <c r="C9" s="29"/>
      <c r="D9" s="20"/>
      <c r="E9" s="20" t="s">
        <v>215</v>
      </c>
      <c r="F9" s="19"/>
      <c r="G9" s="1"/>
      <c r="H9" s="1"/>
    </row>
    <row r="10" spans="1:8" ht="124.2">
      <c r="A10" s="213" t="s">
        <v>212</v>
      </c>
      <c r="B10" s="212" t="s">
        <v>453</v>
      </c>
      <c r="C10" s="29"/>
      <c r="D10" s="20"/>
      <c r="E10" s="20"/>
      <c r="F10" s="19"/>
      <c r="G10" s="1"/>
      <c r="H10" s="1"/>
    </row>
    <row r="11" spans="1:8" ht="124.2">
      <c r="A11" s="213" t="s">
        <v>214</v>
      </c>
      <c r="B11" s="208" t="s">
        <v>454</v>
      </c>
      <c r="C11" s="29"/>
      <c r="D11" s="20"/>
      <c r="E11" s="20"/>
      <c r="F11" s="20"/>
      <c r="G11" s="1"/>
      <c r="H11" s="1"/>
    </row>
    <row r="12" spans="1:8" s="31" customFormat="1">
      <c r="A12" s="213"/>
      <c r="B12" s="76"/>
      <c r="C12" s="29"/>
      <c r="D12" s="20"/>
      <c r="E12" s="20"/>
      <c r="F12" s="19"/>
    </row>
    <row r="13" spans="1:8" s="31" customFormat="1" ht="220.8">
      <c r="A13" s="213" t="s">
        <v>219</v>
      </c>
      <c r="B13" s="214" t="s">
        <v>455</v>
      </c>
      <c r="C13" s="29"/>
      <c r="D13" s="20"/>
      <c r="E13" s="20"/>
      <c r="F13" s="19"/>
    </row>
    <row r="14" spans="1:8" s="31" customFormat="1">
      <c r="A14" s="213"/>
      <c r="B14" s="29"/>
      <c r="C14" s="29"/>
      <c r="D14" s="20"/>
      <c r="E14" s="20"/>
      <c r="F14" s="19"/>
    </row>
    <row r="15" spans="1:8">
      <c r="H15" s="1"/>
    </row>
    <row r="16" spans="1:8" ht="82.8">
      <c r="C16" s="48"/>
      <c r="D16" s="48" t="s">
        <v>217</v>
      </c>
      <c r="E16" s="48" t="s">
        <v>218</v>
      </c>
      <c r="H16" s="1"/>
    </row>
    <row r="18" spans="2:2">
      <c r="B18" s="185" t="s">
        <v>315</v>
      </c>
    </row>
  </sheetData>
  <mergeCells count="3">
    <mergeCell ref="E2:F2"/>
    <mergeCell ref="A1:F1"/>
    <mergeCell ref="C2:C3"/>
  </mergeCells>
  <conditionalFormatting sqref="A13 C13:F13 A14:F14 A6:F12">
    <cfRule type="expression" dxfId="209" priority="4">
      <formula>"JAKOJ(RIVI();2)=0"</formula>
    </cfRule>
  </conditionalFormatting>
  <dataValidations count="1">
    <dataValidation allowBlank="1" showErrorMessage="1" prompt="_x000a_" sqref="A1:F1" xr:uid="{3B016046-3EAF-4801-8DB8-C4B6F77B61DC}"/>
  </dataValidations>
  <hyperlinks>
    <hyperlink ref="B18" location="Riskiarv.pros.!A5" display="Palaa alkuun" xr:uid="{EEE9DEEB-C463-4F13-81CC-169EAE18D8BE}"/>
  </hyperlinks>
  <printOptions horizontalCentered="1"/>
  <pageMargins left="0.31496062992125984" right="0.31496062992125984" top="0.15748031496062992" bottom="0.19685039370078741" header="0.31496062992125984" footer="0.19685039370078741"/>
  <pageSetup paperSize="9" scale="67" fitToHeight="0" orientation="landscape" cellComments="atEnd" r:id="rId1"/>
  <colBreaks count="1" manualBreakCount="1">
    <brk id="1" max="53" man="1"/>
  </colBreaks>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25EA6-F57C-4EFF-B198-6C093C179E18}">
  <sheetPr codeName="Taul7">
    <pageSetUpPr fitToPage="1"/>
  </sheetPr>
  <dimension ref="A1:H30"/>
  <sheetViews>
    <sheetView showGridLines="0" zoomScale="80" zoomScaleNormal="80" workbookViewId="0">
      <pane ySplit="4" topLeftCell="A5" activePane="bottomLeft" state="frozen"/>
      <selection activeCell="E4" sqref="E4"/>
      <selection pane="bottomLeft" activeCell="C5" sqref="C5"/>
    </sheetView>
  </sheetViews>
  <sheetFormatPr defaultColWidth="9.28515625" defaultRowHeight="13.8"/>
  <cols>
    <col min="1" max="1" width="10.85546875" style="3" customWidth="1"/>
    <col min="2" max="5" width="52.85546875" style="3" customWidth="1"/>
    <col min="6" max="6" width="37.85546875" style="3" customWidth="1"/>
    <col min="7" max="8" width="37.7109375" style="3" customWidth="1"/>
    <col min="9" max="16384" width="9.28515625" style="1"/>
  </cols>
  <sheetData>
    <row r="1" spans="1:8" s="111" customFormat="1" ht="24.9" customHeight="1">
      <c r="A1" s="254" t="s">
        <v>404</v>
      </c>
      <c r="B1" s="254"/>
      <c r="C1" s="254"/>
      <c r="D1" s="254"/>
      <c r="E1" s="254"/>
      <c r="F1" s="254"/>
    </row>
    <row r="2" spans="1:8" ht="12" customHeight="1">
      <c r="A2" s="3" t="str">
        <f>'Perustiedot ja tavoitteet'!B5</f>
        <v>N.N, _HT-tilintarkastaja</v>
      </c>
      <c r="D2" s="25"/>
      <c r="E2" s="267"/>
      <c r="F2" s="267"/>
      <c r="G2" s="1"/>
      <c r="H2" s="1"/>
    </row>
    <row r="3" spans="1:8" s="4" customFormat="1" ht="12" customHeight="1">
      <c r="A3" s="3"/>
      <c r="B3" s="3"/>
      <c r="C3" s="3"/>
      <c r="D3" s="3"/>
      <c r="E3" s="3"/>
    </row>
    <row r="4" spans="1:8" s="2" customFormat="1" ht="37.200000000000003" customHeight="1">
      <c r="A4" s="94" t="s">
        <v>410</v>
      </c>
      <c r="B4" s="94" t="s">
        <v>411</v>
      </c>
      <c r="C4" s="94" t="s">
        <v>342</v>
      </c>
      <c r="D4" s="94" t="s">
        <v>43</v>
      </c>
      <c r="E4" s="94" t="s">
        <v>44</v>
      </c>
      <c r="F4" s="94" t="s">
        <v>45</v>
      </c>
    </row>
    <row r="5" spans="1:8" ht="82.2" customHeight="1">
      <c r="A5" s="215" t="s">
        <v>288</v>
      </c>
      <c r="B5" s="158" t="s">
        <v>287</v>
      </c>
      <c r="C5" s="157"/>
      <c r="D5" s="157"/>
      <c r="E5" s="157"/>
      <c r="F5" s="24"/>
      <c r="G5" s="1"/>
      <c r="H5" s="1"/>
    </row>
    <row r="6" spans="1:8" ht="6" customHeight="1">
      <c r="A6" s="1"/>
      <c r="B6" s="1"/>
      <c r="C6" s="9"/>
      <c r="D6" s="9"/>
      <c r="E6" s="9"/>
      <c r="G6" s="1"/>
      <c r="H6" s="1"/>
    </row>
    <row r="7" spans="1:8" ht="82.8">
      <c r="A7" s="216" t="s">
        <v>444</v>
      </c>
      <c r="B7" s="214" t="s">
        <v>456</v>
      </c>
      <c r="C7" s="20"/>
      <c r="D7" s="20"/>
      <c r="E7" s="20"/>
      <c r="F7" s="20"/>
      <c r="G7" s="1"/>
      <c r="H7" s="1"/>
    </row>
    <row r="8" spans="1:8" ht="81" customHeight="1">
      <c r="A8" s="218" t="s">
        <v>17</v>
      </c>
      <c r="B8" s="217" t="s">
        <v>457</v>
      </c>
      <c r="C8" s="33"/>
      <c r="D8" s="33"/>
      <c r="E8" s="33"/>
      <c r="F8" s="34"/>
      <c r="G8" s="1"/>
      <c r="H8" s="1" t="s">
        <v>443</v>
      </c>
    </row>
    <row r="9" spans="1:8">
      <c r="A9" s="55"/>
      <c r="B9" s="64"/>
      <c r="C9" s="33"/>
      <c r="D9" s="33"/>
      <c r="E9" s="33"/>
      <c r="F9" s="34"/>
      <c r="G9" s="1"/>
      <c r="H9" s="1"/>
    </row>
    <row r="10" spans="1:8" ht="82.8">
      <c r="A10" s="219" t="s">
        <v>18</v>
      </c>
      <c r="B10" s="63" t="s">
        <v>458</v>
      </c>
      <c r="C10" s="17"/>
      <c r="D10" s="17"/>
      <c r="E10" s="17"/>
      <c r="F10" s="18"/>
      <c r="G10" s="1"/>
      <c r="H10" s="1"/>
    </row>
    <row r="11" spans="1:8">
      <c r="A11" s="52"/>
      <c r="B11" s="63"/>
      <c r="C11" s="63"/>
      <c r="D11" s="17"/>
      <c r="E11" s="17"/>
      <c r="F11" s="248"/>
      <c r="G11" s="1"/>
      <c r="H11" s="1"/>
    </row>
    <row r="12" spans="1:8" ht="41.4">
      <c r="A12" s="219" t="s">
        <v>19</v>
      </c>
      <c r="B12" s="63" t="s">
        <v>459</v>
      </c>
      <c r="C12" s="17"/>
      <c r="D12" s="17"/>
      <c r="E12" s="17"/>
      <c r="F12" s="18"/>
      <c r="G12" s="1"/>
      <c r="H12" s="1"/>
    </row>
    <row r="13" spans="1:8" ht="82.8">
      <c r="A13" s="219" t="s">
        <v>148</v>
      </c>
      <c r="B13" s="63" t="s">
        <v>460</v>
      </c>
      <c r="C13" s="27"/>
      <c r="D13" s="17"/>
      <c r="E13" s="17"/>
      <c r="F13" s="18"/>
      <c r="G13" s="1"/>
      <c r="H13" s="1"/>
    </row>
    <row r="14" spans="1:8" ht="82.8">
      <c r="A14" s="219" t="s">
        <v>149</v>
      </c>
      <c r="B14" s="63" t="s">
        <v>461</v>
      </c>
      <c r="C14" s="17"/>
      <c r="D14" s="17"/>
      <c r="E14" s="17"/>
      <c r="F14" s="18"/>
      <c r="G14" s="1"/>
      <c r="H14" s="1"/>
    </row>
    <row r="15" spans="1:8">
      <c r="A15" s="52"/>
      <c r="B15" s="63"/>
      <c r="C15" s="17"/>
      <c r="D15" s="17"/>
      <c r="E15" s="17"/>
      <c r="F15" s="18"/>
      <c r="G15" s="1"/>
      <c r="H15" s="1"/>
    </row>
    <row r="16" spans="1:8" ht="41.4">
      <c r="A16" s="209" t="s">
        <v>150</v>
      </c>
      <c r="B16" s="210" t="s">
        <v>462</v>
      </c>
      <c r="C16" s="17"/>
      <c r="D16" s="17"/>
      <c r="E16" s="17"/>
      <c r="F16" s="18"/>
      <c r="G16" s="1"/>
      <c r="H16" s="1"/>
    </row>
    <row r="17" spans="1:8" ht="55.2">
      <c r="A17" s="219" t="s">
        <v>151</v>
      </c>
      <c r="B17" s="210" t="s">
        <v>463</v>
      </c>
      <c r="C17" s="17"/>
      <c r="D17" s="17"/>
      <c r="E17" s="17"/>
      <c r="F17" s="18"/>
      <c r="G17" s="1"/>
      <c r="H17" s="1"/>
    </row>
    <row r="18" spans="1:8" ht="96.6">
      <c r="A18" s="219" t="s">
        <v>152</v>
      </c>
      <c r="B18" s="220" t="s">
        <v>445</v>
      </c>
      <c r="C18" s="27"/>
      <c r="D18" s="17"/>
      <c r="E18" s="17"/>
      <c r="F18" s="18"/>
      <c r="G18" s="1"/>
      <c r="H18" s="1"/>
    </row>
    <row r="19" spans="1:8" ht="78.599999999999994" customHeight="1">
      <c r="A19" s="219" t="s">
        <v>153</v>
      </c>
      <c r="B19" s="210" t="s">
        <v>446</v>
      </c>
      <c r="C19" s="17"/>
      <c r="D19" s="17"/>
      <c r="E19" s="17"/>
      <c r="F19" s="18"/>
      <c r="G19" s="1"/>
      <c r="H19" s="1"/>
    </row>
    <row r="20" spans="1:8" s="35" customFormat="1" ht="14.4">
      <c r="A20" s="139" t="s">
        <v>267</v>
      </c>
      <c r="B20" s="140"/>
      <c r="C20" s="135"/>
      <c r="D20" s="136"/>
      <c r="E20" s="136"/>
      <c r="F20" s="137"/>
    </row>
    <row r="21" spans="1:8">
      <c r="A21" s="17"/>
      <c r="B21" s="219" t="s">
        <v>406</v>
      </c>
      <c r="C21" s="17"/>
      <c r="D21" s="17"/>
      <c r="E21" s="17"/>
      <c r="F21" s="18"/>
      <c r="G21" s="1"/>
      <c r="H21" s="1"/>
    </row>
    <row r="22" spans="1:8" ht="14.4">
      <c r="A22" s="132" t="s">
        <v>293</v>
      </c>
      <c r="B22" s="17"/>
      <c r="C22" s="17"/>
      <c r="D22" s="17"/>
      <c r="E22" s="17"/>
      <c r="F22" s="18"/>
      <c r="G22" s="1"/>
      <c r="H22" s="1"/>
    </row>
    <row r="23" spans="1:8">
      <c r="A23" s="159"/>
      <c r="B23" s="216" t="s">
        <v>406</v>
      </c>
      <c r="C23" s="19"/>
      <c r="D23" s="19"/>
      <c r="E23" s="19"/>
      <c r="F23" s="20"/>
      <c r="H23" s="1"/>
    </row>
    <row r="24" spans="1:8">
      <c r="H24" s="1"/>
    </row>
    <row r="25" spans="1:8" ht="13.5" customHeight="1">
      <c r="B25" s="222" t="s">
        <v>294</v>
      </c>
      <c r="C25" s="270"/>
      <c r="D25" s="270"/>
      <c r="H25" s="1"/>
    </row>
    <row r="26" spans="1:8" ht="138">
      <c r="B26" s="221" t="s">
        <v>292</v>
      </c>
      <c r="H26" s="1"/>
    </row>
    <row r="27" spans="1:8">
      <c r="C27" s="6"/>
      <c r="H27" s="1"/>
    </row>
    <row r="28" spans="1:8">
      <c r="H28" s="1"/>
    </row>
    <row r="29" spans="1:8">
      <c r="H29" s="1"/>
    </row>
    <row r="30" spans="1:8">
      <c r="H30" s="1"/>
    </row>
  </sheetData>
  <mergeCells count="3">
    <mergeCell ref="E2:F2"/>
    <mergeCell ref="C25:D25"/>
    <mergeCell ref="A1:F1"/>
  </mergeCells>
  <phoneticPr fontId="13" type="noConversion"/>
  <conditionalFormatting sqref="A13:C13 A14:B19 F13:F19 A21:C22 B23:C23 A7:B12 E8:F12">
    <cfRule type="expression" dxfId="191" priority="123">
      <formula>"JAKOJ(RIVI();2)=0"</formula>
    </cfRule>
    <cfRule type="expression" dxfId="190" priority="124">
      <formula>"JAKOJ(RIVI();2)=0"</formula>
    </cfRule>
    <cfRule type="expression" dxfId="189" priority="125">
      <formula>MOD(ROW(),2)=0</formula>
    </cfRule>
    <cfRule type="expression" dxfId="188" priority="126">
      <formula>MOD(ROW(),2)=0</formula>
    </cfRule>
  </conditionalFormatting>
  <conditionalFormatting sqref="C14:C15">
    <cfRule type="expression" dxfId="187" priority="102">
      <formula>"JAKOJ(RIVI();2)=0"</formula>
    </cfRule>
    <cfRule type="expression" dxfId="186" priority="103">
      <formula>"JAKOJ(RIVI();2)=0"</formula>
    </cfRule>
    <cfRule type="expression" dxfId="185" priority="104">
      <formula>MOD(ROW(),2)=0</formula>
    </cfRule>
    <cfRule type="expression" dxfId="184" priority="105">
      <formula>MOD(ROW(),2)=0</formula>
    </cfRule>
  </conditionalFormatting>
  <conditionalFormatting sqref="C8:C9">
    <cfRule type="expression" dxfId="183" priority="86">
      <formula>"JAKOJ(RIVI();2)=0"</formula>
    </cfRule>
    <cfRule type="expression" dxfId="182" priority="87">
      <formula>"JAKOJ(RIVI();2)=0"</formula>
    </cfRule>
    <cfRule type="expression" dxfId="181" priority="88">
      <formula>MOD(ROW(),2)=0</formula>
    </cfRule>
    <cfRule type="expression" dxfId="180" priority="89">
      <formula>MOD(ROW(),2)=0</formula>
    </cfRule>
  </conditionalFormatting>
  <conditionalFormatting sqref="C10">
    <cfRule type="expression" dxfId="179" priority="82">
      <formula>"JAKOJ(RIVI();2)=0"</formula>
    </cfRule>
    <cfRule type="expression" dxfId="178" priority="83">
      <formula>"JAKOJ(RIVI();2)=0"</formula>
    </cfRule>
    <cfRule type="expression" dxfId="177" priority="84">
      <formula>MOD(ROW(),2)=0</formula>
    </cfRule>
    <cfRule type="expression" dxfId="176" priority="85">
      <formula>MOD(ROW(),2)=0</formula>
    </cfRule>
  </conditionalFormatting>
  <conditionalFormatting sqref="C12">
    <cfRule type="expression" dxfId="175" priority="74">
      <formula>"JAKOJ(RIVI();2)=0"</formula>
    </cfRule>
    <cfRule type="expression" dxfId="174" priority="75">
      <formula>"JAKOJ(RIVI();2)=0"</formula>
    </cfRule>
    <cfRule type="expression" dxfId="173" priority="76">
      <formula>MOD(ROW(),2)=0</formula>
    </cfRule>
    <cfRule type="expression" dxfId="172" priority="77">
      <formula>MOD(ROW(),2)=0</formula>
    </cfRule>
  </conditionalFormatting>
  <conditionalFormatting sqref="C16:C17">
    <cfRule type="expression" dxfId="171" priority="70">
      <formula>"JAKOJ(RIVI();2)=0"</formula>
    </cfRule>
    <cfRule type="expression" dxfId="170" priority="71">
      <formula>"JAKOJ(RIVI();2)=0"</formula>
    </cfRule>
    <cfRule type="expression" dxfId="169" priority="72">
      <formula>MOD(ROW(),2)=0</formula>
    </cfRule>
    <cfRule type="expression" dxfId="168" priority="73">
      <formula>MOD(ROW(),2)=0</formula>
    </cfRule>
  </conditionalFormatting>
  <conditionalFormatting sqref="C19">
    <cfRule type="expression" dxfId="167" priority="66">
      <formula>"JAKOJ(RIVI();2)=0"</formula>
    </cfRule>
    <cfRule type="expression" dxfId="166" priority="67">
      <formula>"JAKOJ(RIVI();2)=0"</formula>
    </cfRule>
    <cfRule type="expression" dxfId="165" priority="68">
      <formula>MOD(ROW(),2)=0</formula>
    </cfRule>
    <cfRule type="expression" dxfId="164" priority="69">
      <formula>MOD(ROW(),2)=0</formula>
    </cfRule>
  </conditionalFormatting>
  <conditionalFormatting sqref="C7">
    <cfRule type="expression" dxfId="163" priority="62">
      <formula>"JAKOJ(RIVI();2)=0"</formula>
    </cfRule>
    <cfRule type="expression" dxfId="162" priority="63">
      <formula>"JAKOJ(RIVI();2)=0"</formula>
    </cfRule>
    <cfRule type="expression" dxfId="161" priority="64">
      <formula>MOD(ROW(),2)=0</formula>
    </cfRule>
    <cfRule type="expression" dxfId="160" priority="65">
      <formula>MOD(ROW(),2)=0</formula>
    </cfRule>
  </conditionalFormatting>
  <conditionalFormatting sqref="C18">
    <cfRule type="expression" dxfId="159" priority="58">
      <formula>"JAKOJ(RIVI();2)=0"</formula>
    </cfRule>
    <cfRule type="expression" dxfId="158" priority="59">
      <formula>"JAKOJ(RIVI();2)=0"</formula>
    </cfRule>
    <cfRule type="expression" dxfId="157" priority="60">
      <formula>MOD(ROW(),2)=0</formula>
    </cfRule>
    <cfRule type="expression" dxfId="156" priority="61">
      <formula>MOD(ROW(),2)=0</formula>
    </cfRule>
  </conditionalFormatting>
  <conditionalFormatting sqref="C11">
    <cfRule type="expression" dxfId="155" priority="54">
      <formula>"JAKOJ(RIVI();2)=0"</formula>
    </cfRule>
    <cfRule type="expression" dxfId="154" priority="55">
      <formula>"JAKOJ(RIVI();2)=0"</formula>
    </cfRule>
    <cfRule type="expression" dxfId="153" priority="56">
      <formula>MOD(ROW(),2)=0</formula>
    </cfRule>
    <cfRule type="expression" dxfId="152" priority="57">
      <formula>MOD(ROW(),2)=0</formula>
    </cfRule>
  </conditionalFormatting>
  <conditionalFormatting sqref="D22:F23 D7:F7 D21 F21">
    <cfRule type="expression" dxfId="151" priority="50">
      <formula>"JAKOJ(RIVI();2)=0"</formula>
    </cfRule>
    <cfRule type="expression" dxfId="150" priority="51">
      <formula>"JAKOJ(RIVI();2)=0"</formula>
    </cfRule>
    <cfRule type="expression" dxfId="149" priority="52">
      <formula>MOD(ROW(),2)=0</formula>
    </cfRule>
    <cfRule type="expression" dxfId="148" priority="53">
      <formula>MOD(ROW(),2)=0</formula>
    </cfRule>
  </conditionalFormatting>
  <conditionalFormatting sqref="D13:E13 D10:D11 E14:E15 D18:E18 D16:D17">
    <cfRule type="expression" dxfId="147" priority="42">
      <formula>"JAKOJ(RIVI();2)=0"</formula>
    </cfRule>
    <cfRule type="expression" dxfId="146" priority="43">
      <formula>"JAKOJ(RIVI();2)=0"</formula>
    </cfRule>
    <cfRule type="expression" dxfId="145" priority="44">
      <formula>MOD(ROW(),2)=0</formula>
    </cfRule>
    <cfRule type="expression" dxfId="144" priority="45">
      <formula>MOD(ROW(),2)=0</formula>
    </cfRule>
  </conditionalFormatting>
  <conditionalFormatting sqref="E19 E21">
    <cfRule type="expression" dxfId="143" priority="30">
      <formula>"JAKOJ(RIVI();2)=0"</formula>
    </cfRule>
    <cfRule type="expression" dxfId="142" priority="31">
      <formula>"JAKOJ(RIVI();2)=0"</formula>
    </cfRule>
    <cfRule type="expression" dxfId="141" priority="32">
      <formula>MOD(ROW(),2)=0</formula>
    </cfRule>
    <cfRule type="expression" dxfId="140" priority="33">
      <formula>MOD(ROW(),2)=0</formula>
    </cfRule>
  </conditionalFormatting>
  <conditionalFormatting sqref="D14:D15">
    <cfRule type="expression" dxfId="139" priority="26">
      <formula>"JAKOJ(RIVI();2)=0"</formula>
    </cfRule>
    <cfRule type="expression" dxfId="138" priority="27">
      <formula>"JAKOJ(RIVI();2)=0"</formula>
    </cfRule>
    <cfRule type="expression" dxfId="137" priority="28">
      <formula>MOD(ROW(),2)=0</formula>
    </cfRule>
    <cfRule type="expression" dxfId="136" priority="29">
      <formula>MOD(ROW(),2)=0</formula>
    </cfRule>
  </conditionalFormatting>
  <conditionalFormatting sqref="D14:E15">
    <cfRule type="expression" dxfId="135" priority="22">
      <formula>"JAKOJ(RIVI();2)=0"</formula>
    </cfRule>
    <cfRule type="expression" dxfId="134" priority="23">
      <formula>"JAKOJ(RIVI();2)=0"</formula>
    </cfRule>
    <cfRule type="expression" dxfId="133" priority="24">
      <formula>MOD(ROW(),2)=0</formula>
    </cfRule>
    <cfRule type="expression" dxfId="132" priority="25">
      <formula>MOD(ROW(),2)=0</formula>
    </cfRule>
  </conditionalFormatting>
  <conditionalFormatting sqref="D12">
    <cfRule type="expression" dxfId="131" priority="18">
      <formula>"JAKOJ(RIVI();2)=0"</formula>
    </cfRule>
    <cfRule type="expression" dxfId="130" priority="19">
      <formula>"JAKOJ(RIVI();2)=0"</formula>
    </cfRule>
    <cfRule type="expression" dxfId="129" priority="20">
      <formula>MOD(ROW(),2)=0</formula>
    </cfRule>
    <cfRule type="expression" dxfId="128" priority="21">
      <formula>MOD(ROW(),2)=0</formula>
    </cfRule>
  </conditionalFormatting>
  <conditionalFormatting sqref="D8:D9">
    <cfRule type="expression" dxfId="127" priority="14">
      <formula>"JAKOJ(RIVI();2)=0"</formula>
    </cfRule>
    <cfRule type="expression" dxfId="126" priority="15">
      <formula>"JAKOJ(RIVI();2)=0"</formula>
    </cfRule>
    <cfRule type="expression" dxfId="125" priority="16">
      <formula>MOD(ROW(),2)=0</formula>
    </cfRule>
    <cfRule type="expression" dxfId="124" priority="17">
      <formula>MOD(ROW(),2)=0</formula>
    </cfRule>
  </conditionalFormatting>
  <conditionalFormatting sqref="D19">
    <cfRule type="expression" dxfId="123" priority="10">
      <formula>"JAKOJ(RIVI();2)=0"</formula>
    </cfRule>
    <cfRule type="expression" dxfId="122" priority="11">
      <formula>"JAKOJ(RIVI();2)=0"</formula>
    </cfRule>
    <cfRule type="expression" dxfId="121" priority="12">
      <formula>MOD(ROW(),2)=0</formula>
    </cfRule>
    <cfRule type="expression" dxfId="120" priority="13">
      <formula>MOD(ROW(),2)=0</formula>
    </cfRule>
  </conditionalFormatting>
  <conditionalFormatting sqref="A20:F20">
    <cfRule type="expression" dxfId="119" priority="9">
      <formula>MOD(ROW(),2)=0</formula>
    </cfRule>
  </conditionalFormatting>
  <conditionalFormatting sqref="E16:E17">
    <cfRule type="expression" dxfId="118" priority="1">
      <formula>"JAKOJ(RIVI();2)=0"</formula>
    </cfRule>
    <cfRule type="expression" dxfId="117" priority="2">
      <formula>"JAKOJ(RIVI();2)=0"</formula>
    </cfRule>
    <cfRule type="expression" dxfId="116" priority="3">
      <formula>MOD(ROW(),2)=0</formula>
    </cfRule>
    <cfRule type="expression" dxfId="115" priority="4">
      <formula>MOD(ROW(),2)=0</formula>
    </cfRule>
  </conditionalFormatting>
  <dataValidations xWindow="65" yWindow="626" count="3">
    <dataValidation allowBlank="1" showInputMessage="1" showErrorMessage="1" promptTitle="Oman toiminnan laatutavoitteet" prompt="ISQM 1:n tavoitteet on tässä kirjoitettu tilintarkastajan toimintaan paremmin sopivaan muotoon. " sqref="C4" xr:uid="{8ED609B8-4694-44A1-8A69-BA8297DBA56D}"/>
    <dataValidation allowBlank="1" showInputMessage="1" showErrorMessage="1" promptTitle="Viittaukset ja lainaukset" prompt="_x000a_Suorat std-lainaukset ovat kursiivilla ja punaisella._x000a__x000a_Osa standardin kappaleista on tavoitteiden kohdalla jaettu alatavoittesiin, ja on siten esitetty omassa solussa ja rivillä._x000a__x000a_Lisätavoitteet on esitettu punaisella, ja osa lyhennettyinä._x000a_" sqref="A5" xr:uid="{834338A1-B25F-4E2F-91FF-D041F2E29668}"/>
    <dataValidation allowBlank="1" showInputMessage="1" showErrorMessage="1" promptTitle="ISQM 1 Kappale A62: Esimerkkejä" prompt="Säädös/määräys voi jossakin maassa sisältää säännöksiä eettisistä vaatimuksista, ml. riippumattomuus, kuten informaation salassapitoon vaikuttavat tietosuojalait._x000a_" sqref="A22" xr:uid="{B0D6F887-A9CB-4235-830D-1B5DE6A259AE}"/>
  </dataValidations>
  <printOptions horizontalCentered="1"/>
  <pageMargins left="0.31496062992125984" right="0.31496062992125984" top="0.15748031496062992" bottom="0.19685039370078741" header="0.31496062992125984" footer="0.19685039370078741"/>
  <pageSetup paperSize="9" scale="67"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9D22A-FBAF-4EC6-B702-89E2A0F27B17}">
  <sheetPr codeName="Taul8">
    <pageSetUpPr fitToPage="1"/>
  </sheetPr>
  <dimension ref="A1:H44"/>
  <sheetViews>
    <sheetView showGridLines="0" zoomScale="80" zoomScaleNormal="80" workbookViewId="0">
      <pane ySplit="4" topLeftCell="A5" activePane="bottomLeft" state="frozen"/>
      <selection activeCell="E4" sqref="E4"/>
      <selection pane="bottomLeft" activeCell="A4" sqref="A4"/>
    </sheetView>
  </sheetViews>
  <sheetFormatPr defaultColWidth="9.28515625" defaultRowHeight="13.8"/>
  <cols>
    <col min="1" max="1" width="10.85546875" style="3" customWidth="1"/>
    <col min="2" max="4" width="52.85546875" style="3" customWidth="1"/>
    <col min="5" max="5" width="68.5703125" style="3" customWidth="1"/>
    <col min="6" max="6" width="37.85546875" style="3" customWidth="1"/>
    <col min="7" max="8" width="37.7109375" style="3" customWidth="1"/>
    <col min="9" max="16384" width="9.28515625" style="1"/>
  </cols>
  <sheetData>
    <row r="1" spans="1:8" s="111" customFormat="1" ht="24.9" customHeight="1">
      <c r="A1" s="254" t="s">
        <v>407</v>
      </c>
      <c r="B1" s="254"/>
      <c r="C1" s="254"/>
      <c r="D1" s="254"/>
      <c r="E1" s="254"/>
      <c r="F1" s="254"/>
    </row>
    <row r="2" spans="1:8" ht="12" customHeight="1">
      <c r="A2" s="3" t="str">
        <f>'Perustiedot ja tavoitteet'!B5</f>
        <v>N.N, _HT-tilintarkastaja</v>
      </c>
      <c r="D2" s="25"/>
      <c r="E2" s="267"/>
      <c r="F2" s="267"/>
      <c r="G2" s="1"/>
      <c r="H2" s="1"/>
    </row>
    <row r="3" spans="1:8" s="4" customFormat="1" ht="12" customHeight="1">
      <c r="A3" s="3"/>
      <c r="B3" s="3"/>
      <c r="C3" s="3"/>
      <c r="D3" s="3"/>
      <c r="E3" s="3"/>
    </row>
    <row r="4" spans="1:8" s="2" customFormat="1" ht="28.8" customHeight="1">
      <c r="A4" s="94" t="s">
        <v>410</v>
      </c>
      <c r="B4" s="94" t="s">
        <v>411</v>
      </c>
      <c r="C4" s="94" t="s">
        <v>228</v>
      </c>
      <c r="D4" s="94" t="s">
        <v>43</v>
      </c>
      <c r="E4" s="94" t="s">
        <v>44</v>
      </c>
      <c r="F4" s="94" t="s">
        <v>45</v>
      </c>
    </row>
    <row r="5" spans="1:8" ht="51" customHeight="1">
      <c r="A5" s="215" t="s">
        <v>229</v>
      </c>
      <c r="B5" s="158" t="s">
        <v>287</v>
      </c>
      <c r="C5" s="157" t="s">
        <v>299</v>
      </c>
      <c r="D5" s="157" t="s">
        <v>286</v>
      </c>
      <c r="E5" s="157" t="s">
        <v>405</v>
      </c>
      <c r="F5" s="24"/>
      <c r="G5" s="1"/>
      <c r="H5" s="1"/>
    </row>
    <row r="6" spans="1:8" ht="6" customHeight="1">
      <c r="A6" s="21"/>
      <c r="B6" s="21"/>
      <c r="C6" s="9"/>
      <c r="D6" s="9"/>
      <c r="E6" s="9"/>
      <c r="G6" s="1"/>
      <c r="H6" s="1"/>
    </row>
    <row r="7" spans="1:8" s="2" customFormat="1" ht="55.2">
      <c r="A7" s="223">
        <v>29</v>
      </c>
      <c r="B7" s="224" t="s">
        <v>464</v>
      </c>
      <c r="C7" s="20"/>
      <c r="D7" s="20"/>
      <c r="E7" s="20"/>
      <c r="F7" s="20"/>
    </row>
    <row r="8" spans="1:8" s="2" customFormat="1" ht="55.2">
      <c r="A8" s="226" t="s">
        <v>154</v>
      </c>
      <c r="B8" s="225" t="s">
        <v>465</v>
      </c>
      <c r="C8" s="18"/>
      <c r="D8" s="18"/>
      <c r="E8" s="18"/>
      <c r="F8" s="18"/>
    </row>
    <row r="9" spans="1:8" s="2" customFormat="1" ht="118.8" customHeight="1">
      <c r="A9" s="119"/>
      <c r="B9" s="65"/>
      <c r="C9" s="20"/>
      <c r="D9" s="20"/>
      <c r="E9" s="20"/>
      <c r="F9" s="20"/>
    </row>
    <row r="10" spans="1:8" s="2" customFormat="1" ht="82.8">
      <c r="A10" s="226" t="s">
        <v>155</v>
      </c>
      <c r="B10" s="217" t="s">
        <v>466</v>
      </c>
      <c r="C10" s="33"/>
      <c r="D10" s="33"/>
      <c r="E10" s="33"/>
      <c r="F10" s="34"/>
    </row>
    <row r="11" spans="1:8" s="2" customFormat="1" ht="165.6">
      <c r="A11" s="227" t="s">
        <v>163</v>
      </c>
      <c r="B11" s="220" t="s">
        <v>467</v>
      </c>
      <c r="C11" s="17"/>
      <c r="D11" s="17"/>
      <c r="E11" s="17"/>
      <c r="F11" s="18"/>
    </row>
    <row r="12" spans="1:8" s="35" customFormat="1" ht="14.4">
      <c r="A12" s="139" t="s">
        <v>267</v>
      </c>
      <c r="B12" s="140"/>
      <c r="C12" s="135"/>
      <c r="D12" s="136"/>
      <c r="E12" s="136"/>
      <c r="F12" s="137"/>
    </row>
    <row r="13" spans="1:8" ht="273.60000000000002" customHeight="1">
      <c r="A13" s="227" t="s">
        <v>250</v>
      </c>
      <c r="B13" s="228" t="s">
        <v>468</v>
      </c>
      <c r="C13" s="17"/>
      <c r="D13" s="17"/>
      <c r="E13" s="17"/>
      <c r="F13" s="18"/>
      <c r="G13" s="1"/>
      <c r="H13" s="1"/>
    </row>
    <row r="14" spans="1:8" ht="82.8">
      <c r="A14" s="227" t="s">
        <v>265</v>
      </c>
      <c r="B14" s="228" t="s">
        <v>469</v>
      </c>
      <c r="C14" s="17"/>
      <c r="D14" s="17"/>
      <c r="E14" s="17"/>
      <c r="F14" s="18"/>
      <c r="G14" s="1"/>
      <c r="H14" s="1"/>
    </row>
    <row r="15" spans="1:8" ht="157.80000000000001" customHeight="1">
      <c r="A15" s="227" t="s">
        <v>266</v>
      </c>
      <c r="B15" s="228" t="s">
        <v>470</v>
      </c>
      <c r="C15" s="17"/>
      <c r="D15" s="17"/>
      <c r="E15" s="17"/>
      <c r="F15" s="18"/>
      <c r="G15" s="1"/>
      <c r="H15" s="1"/>
    </row>
    <row r="16" spans="1:8" ht="14.4">
      <c r="A16" s="132" t="s">
        <v>268</v>
      </c>
      <c r="B16" s="51"/>
      <c r="C16" s="17"/>
      <c r="D16" s="17"/>
      <c r="E16" s="17"/>
      <c r="F16" s="18"/>
      <c r="G16" s="1"/>
      <c r="H16" s="1"/>
    </row>
    <row r="17" spans="1:8" ht="110.4">
      <c r="A17" s="229" t="s">
        <v>289</v>
      </c>
      <c r="B17" s="219" t="s">
        <v>471</v>
      </c>
      <c r="C17" s="17"/>
      <c r="D17" s="17"/>
      <c r="E17" s="17"/>
      <c r="F17" s="18"/>
      <c r="G17" s="1"/>
      <c r="H17" s="1"/>
    </row>
    <row r="18" spans="1:8" ht="110.4">
      <c r="A18" s="229" t="s">
        <v>289</v>
      </c>
      <c r="B18" s="227" t="s">
        <v>472</v>
      </c>
      <c r="C18" s="17"/>
      <c r="D18" s="17"/>
      <c r="E18" s="17"/>
      <c r="F18" s="18"/>
      <c r="G18" s="1"/>
      <c r="H18" s="1"/>
    </row>
    <row r="19" spans="1:8" ht="55.2">
      <c r="A19" s="229" t="s">
        <v>289</v>
      </c>
      <c r="B19" s="219" t="s">
        <v>473</v>
      </c>
      <c r="C19" s="17"/>
      <c r="D19" s="17"/>
      <c r="E19" s="17"/>
      <c r="F19" s="18"/>
      <c r="G19" s="1"/>
      <c r="H19" s="1"/>
    </row>
    <row r="20" spans="1:8">
      <c r="A20" s="19"/>
      <c r="B20" s="53"/>
      <c r="C20" s="19"/>
      <c r="D20" s="19"/>
      <c r="E20" s="19"/>
      <c r="F20" s="20"/>
      <c r="H20" s="1"/>
    </row>
    <row r="21" spans="1:8">
      <c r="C21" s="1"/>
      <c r="D21" s="6"/>
      <c r="E21" s="6"/>
      <c r="H21" s="1"/>
    </row>
    <row r="22" spans="1:8" ht="262.2">
      <c r="B22" s="6" t="s">
        <v>290</v>
      </c>
      <c r="C22" s="6"/>
      <c r="D22" s="6"/>
      <c r="E22" s="6"/>
      <c r="H22" s="1"/>
    </row>
    <row r="23" spans="1:8">
      <c r="C23" s="6"/>
      <c r="D23" s="6"/>
      <c r="E23" s="6"/>
      <c r="H23" s="1"/>
    </row>
    <row r="24" spans="1:8">
      <c r="C24" s="6"/>
      <c r="D24" s="6"/>
      <c r="E24" s="6"/>
      <c r="H24" s="1"/>
    </row>
    <row r="25" spans="1:8">
      <c r="C25" s="6"/>
      <c r="D25" s="6"/>
      <c r="E25" s="6"/>
    </row>
    <row r="26" spans="1:8">
      <c r="C26" s="6"/>
      <c r="D26" s="6"/>
      <c r="E26" s="6"/>
    </row>
    <row r="27" spans="1:8">
      <c r="C27" s="6"/>
      <c r="D27" s="6"/>
      <c r="E27" s="6"/>
    </row>
    <row r="28" spans="1:8">
      <c r="C28" s="6"/>
      <c r="D28" s="6"/>
      <c r="E28" s="6"/>
    </row>
    <row r="29" spans="1:8">
      <c r="C29" s="6"/>
      <c r="D29" s="6"/>
      <c r="E29" s="6"/>
    </row>
    <row r="30" spans="1:8">
      <c r="C30" s="6"/>
      <c r="D30" s="6"/>
      <c r="E30" s="6"/>
    </row>
    <row r="31" spans="1:8">
      <c r="C31" s="6"/>
      <c r="D31" s="6"/>
      <c r="E31" s="6"/>
    </row>
    <row r="32" spans="1:8">
      <c r="C32" s="6"/>
      <c r="D32" s="6"/>
      <c r="E32" s="6"/>
    </row>
    <row r="33" spans="3:5">
      <c r="C33" s="6"/>
      <c r="D33" s="6"/>
      <c r="E33" s="6"/>
    </row>
    <row r="34" spans="3:5">
      <c r="C34" s="6"/>
      <c r="D34" s="6"/>
      <c r="E34" s="6"/>
    </row>
    <row r="35" spans="3:5">
      <c r="C35" s="6"/>
      <c r="D35" s="6"/>
      <c r="E35" s="6"/>
    </row>
    <row r="36" spans="3:5">
      <c r="C36" s="6"/>
      <c r="D36" s="6"/>
      <c r="E36" s="6"/>
    </row>
    <row r="37" spans="3:5">
      <c r="C37" s="6"/>
      <c r="D37" s="6"/>
      <c r="E37" s="6"/>
    </row>
    <row r="38" spans="3:5">
      <c r="C38" s="6"/>
      <c r="D38" s="6"/>
      <c r="E38" s="6"/>
    </row>
    <row r="39" spans="3:5">
      <c r="C39" s="6"/>
      <c r="D39" s="6"/>
      <c r="E39" s="6"/>
    </row>
    <row r="40" spans="3:5">
      <c r="C40" s="6"/>
      <c r="D40" s="6"/>
      <c r="E40" s="6"/>
    </row>
    <row r="41" spans="3:5">
      <c r="C41" s="6"/>
      <c r="D41" s="6"/>
      <c r="E41" s="6"/>
    </row>
    <row r="42" spans="3:5">
      <c r="C42" s="6"/>
      <c r="D42" s="6"/>
      <c r="E42" s="6"/>
    </row>
    <row r="43" spans="3:5">
      <c r="C43" s="6"/>
      <c r="D43" s="6"/>
      <c r="E43" s="6"/>
    </row>
    <row r="44" spans="3:5">
      <c r="C44" s="6"/>
      <c r="D44" s="6"/>
      <c r="E44" s="6"/>
    </row>
  </sheetData>
  <mergeCells count="2">
    <mergeCell ref="E2:F2"/>
    <mergeCell ref="A1:F1"/>
  </mergeCells>
  <conditionalFormatting sqref="C8:C10 A20:F20 A7:B11 D7:F11 A12:F15 B16:F19">
    <cfRule type="expression" dxfId="114" priority="21">
      <formula>MOD(ROW(),2)=0</formula>
    </cfRule>
  </conditionalFormatting>
  <conditionalFormatting sqref="C11">
    <cfRule type="expression" dxfId="113" priority="9">
      <formula>MOD(ROW(),2)=0</formula>
    </cfRule>
  </conditionalFormatting>
  <conditionalFormatting sqref="C7">
    <cfRule type="expression" dxfId="112" priority="5">
      <formula>"JAKOJ(RIVI();2)=0"</formula>
    </cfRule>
    <cfRule type="expression" dxfId="111" priority="6">
      <formula>"JAKOJ(RIVI();2)=0"</formula>
    </cfRule>
    <cfRule type="expression" dxfId="110" priority="7">
      <formula>MOD(ROW(),2)=0</formula>
    </cfRule>
    <cfRule type="expression" dxfId="109" priority="8">
      <formula>MOD(ROW(),2)=0</formula>
    </cfRule>
  </conditionalFormatting>
  <conditionalFormatting sqref="A16">
    <cfRule type="expression" dxfId="108" priority="1">
      <formula>"JAKOJ(RIVI();2)=0"</formula>
    </cfRule>
    <cfRule type="expression" dxfId="107" priority="2">
      <formula>"JAKOJ(RIVI();2)=0"</formula>
    </cfRule>
    <cfRule type="expression" dxfId="106" priority="3">
      <formula>MOD(ROW(),2)=0</formula>
    </cfRule>
    <cfRule type="expression" dxfId="105" priority="4">
      <formula>MOD(ROW(),2)=0</formula>
    </cfRule>
  </conditionalFormatting>
  <dataValidations count="2">
    <dataValidation allowBlank="1" showInputMessage="1" showErrorMessage="1" promptTitle="ISQM 1 Kappale A62: Esimerkkejä" prompt="Säädös/määräys voi jossakin maassa sisältää säännöksiä eettisistä vaatimuksista, ml. riippumattomuus, kuten informaation salassapitoon vaikuttavat tietosuojalait._x000a_" sqref="A16" xr:uid="{13C26462-F928-4AA2-A3F5-48CF5F16BD65}"/>
    <dataValidation allowBlank="1" showInputMessage="1" showErrorMessage="1" prompt="_x000a_" sqref="A1:F1" xr:uid="{365E5CB7-2D4E-48A3-A999-64FB0A1633CA}"/>
  </dataValidations>
  <printOptions horizontalCentered="1"/>
  <pageMargins left="0.31496062992125984" right="0.31496062992125984" top="0.15748031496062992" bottom="0.19685039370078741" header="0.31496062992125984" footer="0.19685039370078741"/>
  <pageSetup paperSize="9" scale="67"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36E43-D055-49E5-BF53-F8954348B612}">
  <sheetPr codeName="Taul9">
    <pageSetUpPr fitToPage="1"/>
  </sheetPr>
  <dimension ref="A1:H26"/>
  <sheetViews>
    <sheetView showGridLines="0" zoomScale="80" zoomScaleNormal="80" workbookViewId="0">
      <pane ySplit="4" topLeftCell="A5" activePane="bottomLeft" state="frozen"/>
      <selection activeCell="E4" sqref="E4"/>
      <selection pane="bottomLeft" activeCell="A4" sqref="A4"/>
    </sheetView>
  </sheetViews>
  <sheetFormatPr defaultColWidth="9.28515625" defaultRowHeight="13.8"/>
  <cols>
    <col min="1" max="1" width="10.85546875" style="3" customWidth="1"/>
    <col min="2" max="4" width="52.85546875" style="3" customWidth="1"/>
    <col min="5" max="5" width="67.85546875" style="3" customWidth="1"/>
    <col min="6" max="6" width="37.85546875" style="3" customWidth="1"/>
    <col min="7" max="8" width="37.7109375" style="3" customWidth="1"/>
    <col min="9" max="16384" width="9.28515625" style="1"/>
  </cols>
  <sheetData>
    <row r="1" spans="1:8" s="111" customFormat="1" ht="24.9" customHeight="1">
      <c r="A1" s="271" t="s">
        <v>441</v>
      </c>
      <c r="B1" s="271"/>
      <c r="C1" s="271"/>
      <c r="D1" s="271"/>
      <c r="E1" s="271"/>
      <c r="F1" s="271"/>
    </row>
    <row r="2" spans="1:8" ht="12" customHeight="1">
      <c r="A2" s="3" t="str">
        <f>'Perustiedot ja tavoitteet'!B5</f>
        <v>N.N, _HT-tilintarkastaja</v>
      </c>
      <c r="D2" s="10"/>
      <c r="G2" s="1"/>
      <c r="H2" s="1"/>
    </row>
    <row r="3" spans="1:8" s="4" customFormat="1" ht="12" customHeight="1">
      <c r="A3" s="3"/>
      <c r="C3" s="3"/>
      <c r="D3" s="3"/>
      <c r="E3" s="3"/>
    </row>
    <row r="4" spans="1:8" s="2" customFormat="1" ht="24.6" customHeight="1">
      <c r="A4" s="94" t="s">
        <v>410</v>
      </c>
      <c r="B4" s="94" t="s">
        <v>411</v>
      </c>
      <c r="C4" s="94" t="s">
        <v>228</v>
      </c>
      <c r="D4" s="94" t="s">
        <v>43</v>
      </c>
      <c r="E4" s="94" t="s">
        <v>44</v>
      </c>
      <c r="F4" s="94" t="s">
        <v>45</v>
      </c>
    </row>
    <row r="5" spans="1:8" ht="69">
      <c r="A5" s="215" t="s">
        <v>229</v>
      </c>
      <c r="B5" s="158" t="s">
        <v>287</v>
      </c>
      <c r="C5" s="157" t="s">
        <v>299</v>
      </c>
      <c r="D5" s="157" t="s">
        <v>286</v>
      </c>
      <c r="E5" s="157" t="s">
        <v>405</v>
      </c>
      <c r="F5" s="24"/>
      <c r="G5" s="1"/>
      <c r="H5" s="1"/>
    </row>
    <row r="6" spans="1:8" ht="6" customHeight="1">
      <c r="A6" s="1"/>
      <c r="B6" s="9"/>
      <c r="C6" s="9"/>
      <c r="D6" s="9"/>
      <c r="E6" s="9"/>
      <c r="G6" s="1"/>
      <c r="H6" s="1"/>
    </row>
    <row r="7" spans="1:8" ht="100.2" customHeight="1">
      <c r="A7" s="216" t="s">
        <v>156</v>
      </c>
      <c r="B7" s="224" t="s">
        <v>161</v>
      </c>
      <c r="C7" s="20"/>
      <c r="D7" s="20"/>
      <c r="E7" s="20"/>
      <c r="F7" s="20"/>
      <c r="G7" s="1"/>
      <c r="H7" s="1"/>
    </row>
    <row r="8" spans="1:8" ht="193.2">
      <c r="A8" s="216" t="s">
        <v>157</v>
      </c>
      <c r="B8" s="224" t="s">
        <v>474</v>
      </c>
      <c r="C8" s="20"/>
      <c r="D8" s="20"/>
      <c r="E8" s="20"/>
      <c r="F8" s="20"/>
      <c r="G8" s="1"/>
      <c r="H8" s="1"/>
    </row>
    <row r="9" spans="1:8">
      <c r="A9" s="17"/>
      <c r="B9" s="70"/>
      <c r="C9" s="62"/>
      <c r="D9" s="17"/>
      <c r="E9" s="17"/>
      <c r="F9" s="18"/>
      <c r="G9" s="1"/>
      <c r="H9" s="1"/>
    </row>
    <row r="10" spans="1:8" ht="55.2">
      <c r="A10" s="219" t="s">
        <v>160</v>
      </c>
      <c r="B10" s="220" t="s">
        <v>475</v>
      </c>
      <c r="C10" s="17"/>
      <c r="D10" s="17"/>
      <c r="E10" s="17"/>
      <c r="F10" s="18"/>
      <c r="G10" s="1"/>
      <c r="H10" s="1"/>
    </row>
    <row r="11" spans="1:8">
      <c r="A11" s="52"/>
      <c r="B11" s="63"/>
      <c r="C11" s="17"/>
      <c r="D11" s="17"/>
      <c r="E11" s="17"/>
      <c r="F11" s="18"/>
      <c r="G11" s="1"/>
      <c r="H11" s="1"/>
    </row>
    <row r="12" spans="1:8">
      <c r="A12" s="17"/>
      <c r="B12" s="70"/>
      <c r="C12" s="17"/>
      <c r="D12" s="17"/>
      <c r="E12" s="17"/>
      <c r="F12" s="18"/>
      <c r="G12" s="1"/>
      <c r="H12" s="1"/>
    </row>
    <row r="13" spans="1:8" ht="82.8">
      <c r="A13" s="219" t="s">
        <v>158</v>
      </c>
      <c r="B13" s="220" t="s">
        <v>159</v>
      </c>
      <c r="C13" s="17"/>
      <c r="D13" s="17"/>
      <c r="E13" s="17"/>
      <c r="F13" s="18"/>
      <c r="G13" s="1"/>
      <c r="H13" s="1"/>
    </row>
    <row r="14" spans="1:8">
      <c r="A14" s="17"/>
      <c r="B14" s="63"/>
      <c r="C14" s="27"/>
      <c r="D14" s="17"/>
      <c r="E14" s="17"/>
      <c r="F14" s="18"/>
      <c r="G14" s="1"/>
      <c r="H14" s="1"/>
    </row>
    <row r="15" spans="1:8" s="144" customFormat="1" ht="14.4">
      <c r="A15" s="133" t="s">
        <v>267</v>
      </c>
      <c r="B15" s="141"/>
      <c r="C15" s="142"/>
      <c r="D15" s="133"/>
      <c r="E15" s="133"/>
      <c r="F15" s="143"/>
    </row>
    <row r="16" spans="1:8" ht="248.4">
      <c r="A16" s="219" t="s">
        <v>162</v>
      </c>
      <c r="B16" s="220" t="s">
        <v>476</v>
      </c>
      <c r="C16" s="17"/>
      <c r="D16" s="17"/>
      <c r="E16" s="17"/>
      <c r="F16" s="18"/>
      <c r="G16" s="1"/>
      <c r="H16" s="1"/>
    </row>
    <row r="17" spans="1:8" s="35" customFormat="1" ht="14.4">
      <c r="A17" s="132" t="s">
        <v>295</v>
      </c>
      <c r="B17" s="134"/>
      <c r="C17" s="136"/>
      <c r="D17" s="136"/>
      <c r="E17" s="136"/>
      <c r="F17" s="137"/>
    </row>
    <row r="18" spans="1:8" s="35" customFormat="1" ht="193.2">
      <c r="A18" s="229" t="s">
        <v>289</v>
      </c>
      <c r="B18" s="219" t="s">
        <v>477</v>
      </c>
      <c r="C18" s="17"/>
      <c r="D18" s="17"/>
      <c r="E18" s="20"/>
      <c r="F18" s="18"/>
    </row>
    <row r="19" spans="1:8" s="35" customFormat="1" ht="110.4">
      <c r="A19" s="229" t="s">
        <v>289</v>
      </c>
      <c r="B19" s="227" t="s">
        <v>478</v>
      </c>
      <c r="C19" s="17"/>
      <c r="D19" s="17"/>
      <c r="E19" s="17"/>
      <c r="F19" s="18"/>
    </row>
    <row r="20" spans="1:8" s="35" customFormat="1" ht="14.4">
      <c r="A20" s="133"/>
      <c r="B20" s="134"/>
      <c r="C20" s="136"/>
      <c r="D20" s="136"/>
      <c r="E20" s="136"/>
      <c r="F20" s="137"/>
    </row>
    <row r="21" spans="1:8" ht="124.2">
      <c r="A21" s="229" t="s">
        <v>289</v>
      </c>
      <c r="B21" s="219" t="s">
        <v>479</v>
      </c>
      <c r="C21" s="17"/>
      <c r="D21" s="17"/>
      <c r="E21" s="17"/>
      <c r="F21" s="18"/>
      <c r="G21" s="1"/>
      <c r="H21" s="1"/>
    </row>
    <row r="22" spans="1:8">
      <c r="A22" s="19"/>
      <c r="B22" s="53"/>
      <c r="C22" s="19"/>
      <c r="D22" s="19"/>
      <c r="E22" s="19"/>
      <c r="F22" s="20"/>
      <c r="H22" s="1"/>
    </row>
    <row r="23" spans="1:8">
      <c r="H23" s="1"/>
    </row>
    <row r="24" spans="1:8">
      <c r="H24" s="1"/>
    </row>
    <row r="25" spans="1:8">
      <c r="H25" s="1"/>
    </row>
    <row r="26" spans="1:8">
      <c r="H26" s="1"/>
    </row>
  </sheetData>
  <mergeCells count="1">
    <mergeCell ref="A1:F1"/>
  </mergeCells>
  <phoneticPr fontId="13" type="noConversion"/>
  <conditionalFormatting sqref="A12 A9 A13:C13 A8:B8 A7:F7 D9:D11 A10:C11 A14:F16 B21:F21 A20:F20 C19 B17:F17 B18:C18 E9:F13 A22:F22">
    <cfRule type="expression" dxfId="104" priority="27">
      <formula>MOD(ROW(),2)=0</formula>
    </cfRule>
  </conditionalFormatting>
  <conditionalFormatting sqref="B12">
    <cfRule type="expression" dxfId="103" priority="26">
      <formula>MOD(ROW(),2)=0</formula>
    </cfRule>
  </conditionalFormatting>
  <conditionalFormatting sqref="B9:C9">
    <cfRule type="expression" dxfId="102" priority="24">
      <formula>MOD(ROW(),2)=0</formula>
    </cfRule>
  </conditionalFormatting>
  <conditionalFormatting sqref="C12">
    <cfRule type="expression" dxfId="101" priority="23">
      <formula>MOD(ROW(),2)=0</formula>
    </cfRule>
  </conditionalFormatting>
  <conditionalFormatting sqref="D13">
    <cfRule type="expression" dxfId="100" priority="22">
      <formula>MOD(ROW(),2)=0</formula>
    </cfRule>
  </conditionalFormatting>
  <conditionalFormatting sqref="C8:D8">
    <cfRule type="expression" dxfId="99" priority="21">
      <formula>MOD(ROW(),2)=0</formula>
    </cfRule>
  </conditionalFormatting>
  <conditionalFormatting sqref="F8">
    <cfRule type="expression" dxfId="98" priority="20">
      <formula>MOD(ROW(),2)=0</formula>
    </cfRule>
  </conditionalFormatting>
  <conditionalFormatting sqref="D12">
    <cfRule type="expression" dxfId="97" priority="18">
      <formula>MOD(ROW(),2)=0</formula>
    </cfRule>
  </conditionalFormatting>
  <conditionalFormatting sqref="E8">
    <cfRule type="expression" dxfId="96" priority="16">
      <formula>MOD(ROW(),2)=0</formula>
    </cfRule>
  </conditionalFormatting>
  <conditionalFormatting sqref="B19">
    <cfRule type="expression" dxfId="95" priority="15">
      <formula>MOD(ROW(),2)=0</formula>
    </cfRule>
  </conditionalFormatting>
  <conditionalFormatting sqref="D19:F19">
    <cfRule type="expression" dxfId="94" priority="14">
      <formula>MOD(ROW(),2)=0</formula>
    </cfRule>
  </conditionalFormatting>
  <conditionalFormatting sqref="D18">
    <cfRule type="expression" dxfId="93" priority="9">
      <formula>MOD(ROW(),2)=0</formula>
    </cfRule>
  </conditionalFormatting>
  <conditionalFormatting sqref="F18">
    <cfRule type="expression" dxfId="92" priority="7">
      <formula>MOD(ROW(),2)=0</formula>
    </cfRule>
  </conditionalFormatting>
  <conditionalFormatting sqref="A17">
    <cfRule type="expression" dxfId="91" priority="3">
      <formula>"JAKOJ(RIVI();2)=0"</formula>
    </cfRule>
    <cfRule type="expression" dxfId="90" priority="4">
      <formula>"JAKOJ(RIVI();2)=0"</formula>
    </cfRule>
    <cfRule type="expression" dxfId="89" priority="5">
      <formula>MOD(ROW(),2)=0</formula>
    </cfRule>
    <cfRule type="expression" dxfId="88" priority="6">
      <formula>MOD(ROW(),2)=0</formula>
    </cfRule>
  </conditionalFormatting>
  <conditionalFormatting sqref="E18">
    <cfRule type="expression" dxfId="87" priority="1">
      <formula>MOD(ROW(),2)=0</formula>
    </cfRule>
  </conditionalFormatting>
  <dataValidations count="2">
    <dataValidation allowBlank="1" showInputMessage="1" showErrorMessage="1" promptTitle="ISQM 1 Kappale A62: Esimerkkejä" prompt="Säädös/määräys voi jossakin maassa sisältää säännöksiä eettisistä vaatimuksista, ml. riippumattomuus, kuten informaation salassapitoon vaikuttavat tietosuojalait._x000a_" sqref="A17" xr:uid="{1A6815DD-462A-425D-93EC-824F9274AE32}"/>
    <dataValidation allowBlank="1" showErrorMessage="1" sqref="A1:F1" xr:uid="{0C4A533F-3496-4D2A-864D-467D495B292F}"/>
  </dataValidations>
  <printOptions horizontalCentered="1"/>
  <pageMargins left="0.31496062992125984" right="0.31496062992125984" top="0.15748031496062992" bottom="0.19685039370078741" header="0.31496062992125984" footer="0.19685039370078741"/>
  <pageSetup paperSize="9" scale="67" fitToHeight="0" orientation="landscape" r:id="rId1"/>
  <ignoredErrors>
    <ignoredError sqref="A7"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W G w I V T n 5 5 u i m A A A A 9 w A A A B I A H A B D b 2 5 m a W c v U G F j a 2 F n Z S 5 4 b W w g o h g A K K A U A A A A A A A A A A A A A A A A A A A A A A A A A A A A h Y / N C o J A G E V f R W b v / A U h 8 j k u g i B I C I J o O + i o Q z q G M z a + W 4 s e q V f I K K t d y 3 v u W d x 7 v 9 4 g H d s m u K j e 6 s 4 k i G G K A m X y r t C m S t D g y j B C q Y C d z E + y U s E k G x u P t k h Q 7 d w 5 J s R 7 j / 0 C d 3 1 F O K W M H L P t P q 9 V K 9 F H 1 v / l U B v r p M k V E n B 4 j R E c M 7 r E j E U c U y A z h U y b r 8 G n w c / 2 B 8 J q a N z Q K 1 H q c L 0 B M k c g 7 x P i A V B L A w Q U A A I A C A B Y b A h 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W G w I V S i K R 7 g O A A A A E Q A A A B M A H A B G b 3 J t d W x h c y 9 T Z W N 0 a W 9 u M S 5 t I K I Y A C i g F A A A A A A A A A A A A A A A A A A A A A A A A A A A A C t O T S 7 J z M 9 T C I b Q h t Y A U E s B A i 0 A F A A C A A g A W G w I V T n 5 5 u i m A A A A 9 w A A A B I A A A A A A A A A A A A A A A A A A A A A A E N v b m Z p Z y 9 Q Y W N r Y W d l L n h t b F B L A Q I t A B Q A A g A I A F h s C F U P y u m r p A A A A O k A A A A T A A A A A A A A A A A A A A A A A P I A A A B b Q 2 9 u d G V u d F 9 U e X B l c 1 0 u e G 1 s U E s B A i 0 A F A A C A A g A W G w I V S 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D f Z U X v u I w x I s 4 v a F 5 n h k C g A A A A A A g A A A A A A E G Y A A A A B A A A g A A A A t 5 E k r 4 C d h S B P w D O A W y x z e 3 G r y c e m q q s 8 s V S v N 5 v S I 5 8 A A A A A D o A A A A A C A A A g A A A A p c P G n q t 4 t n z 7 W b E 6 O A z j 5 g X O 7 a V j w V o u M H y 0 u K / w 6 F d Q A A A A T R S k g d / d 1 r 6 l S 3 6 J t 0 B u k B M 9 V m W U 2 o + G I o H x 4 i s 4 w J a x d 0 J C L 3 q z I a k b J o x 5 f n A 1 j A o K + S 5 c d i w Y O 6 h 1 J y o k C W Y f D n J d X / A v k B Z P r 2 Q s v e F A A A A A K s v W T b a c J H j a q M H c e M j F a f v X c G L v D R B r E V n p w 0 w U f P d K k n E 2 j J z J a Z H 4 1 F 3 J / i K f d j V y i P I D p R L u U R q Z 5 m C 6 A A = = < / D a t a M a s h u p > 
</file>

<file path=customXml/itemProps1.xml><?xml version="1.0" encoding="utf-8"?>
<ds:datastoreItem xmlns:ds="http://schemas.openxmlformats.org/officeDocument/2006/customXml" ds:itemID="{20A1C785-1905-40F3-8073-8133042A836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17</vt:i4>
      </vt:variant>
      <vt:variant>
        <vt:lpstr>Nimetyt alueet</vt:lpstr>
      </vt:variant>
      <vt:variant>
        <vt:i4>73</vt:i4>
      </vt:variant>
    </vt:vector>
  </HeadingPairs>
  <TitlesOfParts>
    <vt:vector size="90" baseType="lpstr">
      <vt:lpstr>Kansi</vt:lpstr>
      <vt:lpstr>Index</vt:lpstr>
      <vt:lpstr>LHJ-rakenne</vt:lpstr>
      <vt:lpstr>Perustiedot ja tavoitteet</vt:lpstr>
      <vt:lpstr>Käsitys</vt:lpstr>
      <vt:lpstr>Riskienarviointiprosessi</vt:lpstr>
      <vt:lpstr>Hallinto ja johtaminen</vt:lpstr>
      <vt:lpstr>Relevantit eettiset vaatimukset</vt:lpstr>
      <vt:lpstr>Hyväksyminen ja jatkaminen</vt:lpstr>
      <vt:lpstr>Informaatio ja kommunikaatio</vt:lpstr>
      <vt:lpstr>Toimeksiannon suorittaminen</vt:lpstr>
      <vt:lpstr>Resurssit</vt:lpstr>
      <vt:lpstr>Seuranta- ja korjaamisprosessi</vt:lpstr>
      <vt:lpstr>LHJ-arviointi</vt:lpstr>
      <vt:lpstr>Dokumentointi</vt:lpstr>
      <vt:lpstr>Sanasto</vt:lpstr>
      <vt:lpstr>Kuviot</vt:lpstr>
      <vt:lpstr>Acceptance</vt:lpstr>
      <vt:lpstr>Sanasto!Definitions</vt:lpstr>
      <vt:lpstr>Dokumentation</vt:lpstr>
      <vt:lpstr>Engagement</vt:lpstr>
      <vt:lpstr>Ethical</vt:lpstr>
      <vt:lpstr>'LHJ-arviointi'!Evaluation</vt:lpstr>
      <vt:lpstr>Governance</vt:lpstr>
      <vt:lpstr>Henkilöstöryhmät</vt:lpstr>
      <vt:lpstr>Index</vt:lpstr>
      <vt:lpstr>Information</vt:lpstr>
      <vt:lpstr>Kansi</vt:lpstr>
      <vt:lpstr>Kuvaus</vt:lpstr>
      <vt:lpstr>Kuvaus_LHJ_n_sisällöstä</vt:lpstr>
      <vt:lpstr>Kuvaus_riskienarviointi_iso_kuva</vt:lpstr>
      <vt:lpstr>Käyttöohje_esimerkki</vt:lpstr>
      <vt:lpstr>Käyttöohje_käsittelysuunta</vt:lpstr>
      <vt:lpstr>Käyttöohje_Malli</vt:lpstr>
      <vt:lpstr>Laadunhallintajärjestelmän_osa_alueet_kuiviona_ja_prosessina__Lähde_IAASB</vt:lpstr>
      <vt:lpstr>Laaturiskien_tunnistaminen_ja_arvioiminen_prosessina</vt:lpstr>
      <vt:lpstr>Laaturiskien_tunnistaminen_ja_arvioiminen_prosessina___esimerkki</vt:lpstr>
      <vt:lpstr>Monitoring</vt:lpstr>
      <vt:lpstr>Dokumentointi!Print_Area</vt:lpstr>
      <vt:lpstr>'Hallinto ja johtaminen'!Print_Area</vt:lpstr>
      <vt:lpstr>'Hyväksyminen ja jatkaminen'!Print_Area</vt:lpstr>
      <vt:lpstr>Index!Print_Area</vt:lpstr>
      <vt:lpstr>'Informaatio ja kommunikaatio'!Print_Area</vt:lpstr>
      <vt:lpstr>Käsitys!Print_Area</vt:lpstr>
      <vt:lpstr>'LHJ-arviointi'!Print_Area</vt:lpstr>
      <vt:lpstr>'LHJ-rakenne'!Print_Area</vt:lpstr>
      <vt:lpstr>'Perustiedot ja tavoitteet'!Print_Area</vt:lpstr>
      <vt:lpstr>'Relevantit eettiset vaatimukset'!Print_Area</vt:lpstr>
      <vt:lpstr>Resurssit!Print_Area</vt:lpstr>
      <vt:lpstr>Riskienarviointiprosessi!Print_Area</vt:lpstr>
      <vt:lpstr>Sanasto!Print_Area</vt:lpstr>
      <vt:lpstr>'Seuranta- ja korjaamisprosessi'!Print_Area</vt:lpstr>
      <vt:lpstr>'Toimeksiannon suorittaminen'!Print_Area</vt:lpstr>
      <vt:lpstr>Dokumentointi!Print_Titles</vt:lpstr>
      <vt:lpstr>'Hallinto ja johtaminen'!Print_Titles</vt:lpstr>
      <vt:lpstr>'Hyväksyminen ja jatkaminen'!Print_Titles</vt:lpstr>
      <vt:lpstr>Index!Print_Titles</vt:lpstr>
      <vt:lpstr>'Informaatio ja kommunikaatio'!Print_Titles</vt:lpstr>
      <vt:lpstr>Käsitys!Print_Titles</vt:lpstr>
      <vt:lpstr>'LHJ-arviointi'!Print_Titles</vt:lpstr>
      <vt:lpstr>'LHJ-rakenne'!Print_Titles</vt:lpstr>
      <vt:lpstr>'Perustiedot ja tavoitteet'!Print_Titles</vt:lpstr>
      <vt:lpstr>'Relevantit eettiset vaatimukset'!Print_Titles</vt:lpstr>
      <vt:lpstr>Resurssit!Print_Titles</vt:lpstr>
      <vt:lpstr>Riskienarviointiprosessi!Print_Titles</vt:lpstr>
      <vt:lpstr>Sanasto!Print_Titles</vt:lpstr>
      <vt:lpstr>'Seuranta- ja korjaamisprosessi'!Print_Titles</vt:lpstr>
      <vt:lpstr>'Toimeksiannon suorittaminen'!Print_Titles</vt:lpstr>
      <vt:lpstr>Puutteellisuudet</vt:lpstr>
      <vt:lpstr>Resources</vt:lpstr>
      <vt:lpstr>Risk_Assessment</vt:lpstr>
      <vt:lpstr>Riskienarviointiprosessi</vt:lpstr>
      <vt:lpstr>Riskienarviointiprosessi__Lähde__IAASB</vt:lpstr>
      <vt:lpstr>Seurantaprosessi</vt:lpstr>
      <vt:lpstr>SOQM_basics</vt:lpstr>
      <vt:lpstr>Tavoitteet</vt:lpstr>
      <vt:lpstr>Kansi!Tulostusalue</vt:lpstr>
      <vt:lpstr>Dokumentointi!Tulostusotsikot</vt:lpstr>
      <vt:lpstr>'Hallinto ja johtaminen'!Tulostusotsikot</vt:lpstr>
      <vt:lpstr>'Hyväksyminen ja jatkaminen'!Tulostusotsikot</vt:lpstr>
      <vt:lpstr>'Informaatio ja kommunikaatio'!Tulostusotsikot</vt:lpstr>
      <vt:lpstr>'LHJ-arviointi'!Tulostusotsikot</vt:lpstr>
      <vt:lpstr>'LHJ-rakenne'!Tulostusotsikot</vt:lpstr>
      <vt:lpstr>'Perustiedot ja tavoitteet'!Tulostusotsikot</vt:lpstr>
      <vt:lpstr>'Relevantit eettiset vaatimukset'!Tulostusotsikot</vt:lpstr>
      <vt:lpstr>Resurssit!Tulostusotsikot</vt:lpstr>
      <vt:lpstr>Riskienarviointiprosessi!Tulostusotsikot</vt:lpstr>
      <vt:lpstr>'Seuranta- ja korjaamisprosessi'!Tulostusotsikot</vt:lpstr>
      <vt:lpstr>'Toimeksiannon suorittaminen'!Tulostusotsikot</vt:lpstr>
      <vt:lpstr>Understanding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Laadunhallintajärjestelmä_malli</dc:title>
  <dc:creator>Suomen Tilintarkastajat ry</dc:creator>
  <cp:lastModifiedBy>Tuula Minkkinen</cp:lastModifiedBy>
  <cp:lastPrinted>2022-10-19T09:53:58Z</cp:lastPrinted>
  <dcterms:created xsi:type="dcterms:W3CDTF">2022-06-03T09:16:09Z</dcterms:created>
  <dcterms:modified xsi:type="dcterms:W3CDTF">2022-11-14T07:54:11Z</dcterms:modified>
</cp:coreProperties>
</file>